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210" windowWidth="20310" windowHeight="9855" firstSheet="1" activeTab="1"/>
  </bookViews>
  <sheets>
    <sheet name="Hoja1" sheetId="5" state="hidden" r:id="rId1"/>
    <sheet name="MPASUB" sheetId="1" r:id="rId2"/>
    <sheet name="Instructivo_MPASUB" sheetId="6" r:id="rId3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H273" i="1" l="1"/>
  <c r="H271" i="1"/>
  <c r="H270" i="1"/>
  <c r="H269" i="1"/>
  <c r="H266" i="1"/>
  <c r="H264" i="1"/>
  <c r="H263" i="1"/>
  <c r="H259" i="1"/>
  <c r="H258" i="1"/>
  <c r="H256" i="1"/>
  <c r="H250" i="1"/>
  <c r="H249" i="1"/>
  <c r="H246" i="1"/>
  <c r="H245" i="1"/>
  <c r="H243" i="1"/>
  <c r="H240" i="1"/>
  <c r="H239" i="1"/>
  <c r="H238" i="1"/>
  <c r="H236" i="1"/>
  <c r="H234" i="1"/>
  <c r="H233" i="1"/>
  <c r="H232" i="1"/>
  <c r="H231" i="1"/>
  <c r="H230" i="1"/>
  <c r="H229" i="1"/>
  <c r="H228" i="1"/>
  <c r="H227" i="1"/>
  <c r="H226" i="1"/>
  <c r="H225" i="1"/>
  <c r="H224" i="1"/>
  <c r="H221" i="1"/>
  <c r="H220" i="1"/>
  <c r="H219" i="1"/>
  <c r="H218" i="1"/>
  <c r="H216" i="1"/>
  <c r="H215" i="1"/>
  <c r="H214" i="1"/>
  <c r="H211" i="1"/>
  <c r="H210" i="1"/>
  <c r="H209" i="1"/>
  <c r="H208" i="1"/>
  <c r="H207" i="1"/>
  <c r="H206" i="1"/>
  <c r="H205" i="1"/>
  <c r="H204" i="1"/>
  <c r="H202" i="1"/>
  <c r="H201" i="1"/>
  <c r="H197" i="1"/>
  <c r="H196" i="1"/>
  <c r="H195" i="1"/>
  <c r="H194" i="1"/>
  <c r="H193" i="1"/>
  <c r="H191" i="1"/>
  <c r="H189" i="1"/>
  <c r="H188" i="1"/>
  <c r="H187" i="1"/>
  <c r="H186" i="1"/>
  <c r="H185" i="1"/>
  <c r="H181" i="1"/>
  <c r="H180" i="1"/>
  <c r="H178" i="1"/>
  <c r="H176" i="1"/>
  <c r="H175" i="1"/>
  <c r="H173" i="1"/>
  <c r="H172" i="1"/>
  <c r="H171" i="1"/>
  <c r="H170" i="1"/>
  <c r="H169" i="1"/>
  <c r="H168" i="1"/>
  <c r="H166" i="1"/>
  <c r="H164" i="1"/>
  <c r="H163" i="1"/>
  <c r="H161" i="1"/>
  <c r="H157" i="1"/>
  <c r="H155" i="1"/>
  <c r="H154" i="1"/>
  <c r="H151" i="1"/>
  <c r="H150" i="1"/>
  <c r="H149" i="1"/>
  <c r="H148" i="1"/>
  <c r="H147" i="1"/>
  <c r="H145" i="1"/>
  <c r="H144" i="1"/>
  <c r="H143" i="1"/>
  <c r="H142" i="1"/>
  <c r="H141" i="1"/>
  <c r="H140" i="1"/>
  <c r="H139" i="1"/>
  <c r="H138" i="1"/>
  <c r="H137" i="1"/>
  <c r="H135" i="1"/>
  <c r="H134" i="1"/>
  <c r="H133" i="1"/>
  <c r="H132" i="1"/>
  <c r="H131" i="1"/>
  <c r="H130" i="1"/>
  <c r="H129" i="1"/>
  <c r="H125" i="1"/>
  <c r="H124" i="1"/>
  <c r="H123" i="1"/>
  <c r="H121" i="1"/>
  <c r="H120" i="1"/>
  <c r="H119" i="1"/>
  <c r="H117" i="1"/>
  <c r="H115" i="1"/>
  <c r="H114" i="1"/>
  <c r="H113" i="1"/>
  <c r="H112" i="1"/>
  <c r="H111" i="1"/>
  <c r="H110" i="1"/>
  <c r="H109" i="1"/>
  <c r="H107" i="1"/>
  <c r="H106" i="1"/>
  <c r="H105" i="1"/>
  <c r="H102" i="1"/>
  <c r="H98" i="1"/>
  <c r="H97" i="1"/>
  <c r="H96" i="1"/>
  <c r="H93" i="1"/>
  <c r="H92" i="1"/>
  <c r="H91" i="1"/>
  <c r="H89" i="1"/>
  <c r="H88" i="1"/>
  <c r="H87" i="1"/>
  <c r="H84" i="1"/>
  <c r="H83" i="1"/>
  <c r="H81" i="1"/>
  <c r="H80" i="1"/>
  <c r="H79" i="1"/>
  <c r="H77" i="1"/>
  <c r="H75" i="1"/>
  <c r="H74" i="1"/>
  <c r="H73" i="1"/>
  <c r="H72" i="1"/>
  <c r="H70" i="1"/>
  <c r="H69" i="1"/>
  <c r="H68" i="1"/>
  <c r="H66" i="1"/>
  <c r="H65" i="1"/>
  <c r="H64" i="1"/>
  <c r="H63" i="1"/>
  <c r="H62" i="1"/>
  <c r="H61" i="1"/>
  <c r="H60" i="1"/>
  <c r="H57" i="1"/>
  <c r="H55" i="1"/>
  <c r="H54" i="1"/>
  <c r="H52" i="1"/>
  <c r="H51" i="1"/>
  <c r="H50" i="1"/>
  <c r="H48" i="1"/>
  <c r="H46" i="1"/>
  <c r="H45" i="1"/>
  <c r="H44" i="1"/>
  <c r="H43" i="1"/>
  <c r="H38" i="1"/>
  <c r="H277" i="1"/>
  <c r="H265" i="1"/>
  <c r="H261" i="1"/>
  <c r="H260" i="1"/>
  <c r="H255" i="1"/>
  <c r="H254" i="1"/>
  <c r="H248" i="1"/>
  <c r="H241" i="1"/>
  <c r="H222" i="1"/>
  <c r="H213" i="1"/>
  <c r="H212" i="1"/>
  <c r="H203" i="1"/>
  <c r="H198" i="1"/>
  <c r="H192" i="1"/>
  <c r="H184" i="1"/>
  <c r="H183" i="1"/>
  <c r="H174" i="1"/>
  <c r="H167" i="1"/>
  <c r="H165" i="1"/>
  <c r="H162" i="1"/>
  <c r="H160" i="1"/>
  <c r="H159" i="1"/>
  <c r="H156" i="1"/>
  <c r="H153" i="1"/>
  <c r="H152" i="1"/>
  <c r="H146" i="1"/>
  <c r="H136" i="1"/>
  <c r="H128" i="1"/>
  <c r="H126" i="1"/>
  <c r="H122" i="1"/>
  <c r="H108" i="1"/>
  <c r="H104" i="1"/>
  <c r="H101" i="1"/>
  <c r="H100" i="1"/>
  <c r="H99" i="1"/>
  <c r="H67" i="1"/>
  <c r="H56" i="1"/>
  <c r="H53" i="1"/>
  <c r="H49" i="1"/>
  <c r="H47" i="1"/>
  <c r="H42" i="1"/>
  <c r="H41" i="1"/>
  <c r="H40" i="1"/>
  <c r="H39" i="1"/>
  <c r="H37" i="1"/>
  <c r="H285" i="1" l="1"/>
</calcChain>
</file>

<file path=xl/sharedStrings.xml><?xml version="1.0" encoding="utf-8"?>
<sst xmlns="http://schemas.openxmlformats.org/spreadsheetml/2006/main" count="1423" uniqueCount="583">
  <si>
    <t>CONCEPTO</t>
  </si>
  <si>
    <t>AYUDA A</t>
  </si>
  <si>
    <t>CURP</t>
  </si>
  <si>
    <t>RFC</t>
  </si>
  <si>
    <t>SUBSIDIO</t>
  </si>
  <si>
    <t>BENEFICIARIO</t>
  </si>
  <si>
    <t>MONTO
PAGADO</t>
  </si>
  <si>
    <t>TOTAL</t>
  </si>
  <si>
    <t>SECTOR
(económico o social)</t>
  </si>
  <si>
    <t>@se6#16</t>
  </si>
  <si>
    <t>Instructivo</t>
  </si>
  <si>
    <r>
      <rPr>
        <b/>
        <sz val="9.6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Identificar el número y nombre de la partida genérica del Clasificador por Objeto del Gasto.</t>
    </r>
  </si>
  <si>
    <r>
      <rPr>
        <b/>
        <sz val="9.6"/>
        <color indexed="8"/>
        <rFont val="Arial"/>
        <family val="2"/>
      </rPr>
      <t>Beneficiario</t>
    </r>
    <r>
      <rPr>
        <sz val="8"/>
        <color theme="1"/>
        <rFont val="Arial"/>
        <family val="2"/>
      </rPr>
      <t>: Nombre completo del beneficiario.</t>
    </r>
  </si>
  <si>
    <r>
      <rPr>
        <b/>
        <sz val="9.6"/>
        <color indexed="8"/>
        <rFont val="Arial"/>
        <family val="2"/>
      </rPr>
      <t>CURP</t>
    </r>
    <r>
      <rPr>
        <sz val="8"/>
        <color theme="1"/>
        <rFont val="Arial"/>
        <family val="2"/>
      </rPr>
      <t>: Clave Única de Registro de Población, cuando el beneficiario de la ayuda o subsidio sea una persona física.</t>
    </r>
  </si>
  <si>
    <r>
      <rPr>
        <b/>
        <sz val="9.6"/>
        <color indexed="8"/>
        <rFont val="Arial"/>
        <family val="2"/>
      </rPr>
      <t>RFC</t>
    </r>
    <r>
      <rPr>
        <sz val="8"/>
        <color theme="1"/>
        <rFont val="Arial"/>
        <family val="2"/>
      </rPr>
      <t>: Registro Federal de Contribuyentes con Homoclave cuando el beneficiario de la ayuda o subsidio sea una persona moral o persona física con actividad empresarial y profesional.</t>
    </r>
  </si>
  <si>
    <r>
      <rPr>
        <b/>
        <sz val="9.6"/>
        <color indexed="8"/>
        <rFont val="Arial"/>
        <family val="2"/>
      </rPr>
      <t>Monto Pagado</t>
    </r>
    <r>
      <rPr>
        <sz val="8"/>
        <color theme="1"/>
        <rFont val="Arial"/>
        <family val="2"/>
      </rPr>
      <t>: Recursos efectivamente pagados al beneficiario del subsidio o ayuda, realizado por medio de transferencia electrónica, cheque, etc.</t>
    </r>
  </si>
  <si>
    <t>Restricción:</t>
  </si>
  <si>
    <t>Apegarse al número de columnas.</t>
  </si>
  <si>
    <r>
      <rPr>
        <b/>
        <sz val="9.6"/>
        <color indexed="8"/>
        <rFont val="Arial"/>
        <family val="2"/>
      </rPr>
      <t>Sector</t>
    </r>
    <r>
      <rPr>
        <sz val="8"/>
        <color theme="1"/>
        <rFont val="Arial"/>
        <family val="2"/>
      </rPr>
      <t>: Indicar con una “X” el tipo de sector que se ha beneficiado otorgando subsidios o ayudas, para efectos de este apartado, los subsidios se relacionan con el sector económico y las ayudas con el social.</t>
    </r>
  </si>
  <si>
    <r>
      <rPr>
        <b/>
        <sz val="8"/>
        <color theme="1"/>
        <rFont val="Arial"/>
        <family val="2"/>
      </rPr>
      <t>Periodicidad</t>
    </r>
    <r>
      <rPr>
        <sz val="8"/>
        <color theme="1"/>
        <rFont val="Arial"/>
        <family val="2"/>
      </rPr>
      <t xml:space="preserve">: La información corresponde al </t>
    </r>
    <r>
      <rPr>
        <b/>
        <sz val="8"/>
        <color theme="1"/>
        <rFont val="Arial"/>
        <family val="2"/>
      </rPr>
      <t>trimestre</t>
    </r>
    <r>
      <rPr>
        <sz val="8"/>
        <color theme="1"/>
        <rFont val="Arial"/>
        <family val="2"/>
      </rPr>
      <t xml:space="preserve"> que se reporta. Para la </t>
    </r>
    <r>
      <rPr>
        <b/>
        <sz val="9.6"/>
        <color theme="1"/>
        <rFont val="Arial"/>
        <family val="2"/>
      </rPr>
      <t>cuenta pública</t>
    </r>
    <r>
      <rPr>
        <sz val="8"/>
        <color theme="1"/>
        <rFont val="Arial"/>
        <family val="2"/>
      </rPr>
      <t xml:space="preserve"> del 01 de enero al 31 de diciembre del año que presenta.</t>
    </r>
  </si>
  <si>
    <t>SISTEMA PARA EL DESARROLLO INTEGRAL DE LA FAMILIA DEL MUNICIPIO DE MOROLEON, GTO
MONTOS PAGADOS POR AYUDAS Y SUBSIDIOS
TRIMESTRE 1RO DEL 2017</t>
  </si>
  <si>
    <t>4411 Ayudas sociales</t>
  </si>
  <si>
    <t xml:space="preserve"> Jorge Vargas Herrera</t>
  </si>
  <si>
    <t>Mario Zurita Parra</t>
  </si>
  <si>
    <t>ZUPM530822HGTRRR00</t>
  </si>
  <si>
    <t>Abelina Gonzalez Sanchez</t>
  </si>
  <si>
    <t>G0SA450507MGTNNB06</t>
  </si>
  <si>
    <t xml:space="preserve">Karla Michelle Mendez Garcia </t>
  </si>
  <si>
    <t>MBGK040715MGTNRRA7</t>
  </si>
  <si>
    <t>Rocio Acosta Garduño</t>
  </si>
  <si>
    <t>AOGR810821MMCCRC07</t>
  </si>
  <si>
    <t>Jose Raul Gónzalez Cuevas</t>
  </si>
  <si>
    <t>GOCR4606820HGTNVL09</t>
  </si>
  <si>
    <t>Esther Paniagua Gómez</t>
  </si>
  <si>
    <t>PAGE530125MGTNMS03</t>
  </si>
  <si>
    <t>Luis Montañez Aguirre</t>
  </si>
  <si>
    <t>MOAL330713HMNNGS05</t>
  </si>
  <si>
    <t>Maria Elena Medina Cortes</t>
  </si>
  <si>
    <t>MECE810327MGTDRL05</t>
  </si>
  <si>
    <t>Tomas Alcantar Ojeda</t>
  </si>
  <si>
    <t>AAAT35092LYM06</t>
  </si>
  <si>
    <t>Eduardo Daniel Soria Ceja</t>
  </si>
  <si>
    <t>SOCE961109HGTRJD00</t>
  </si>
  <si>
    <t>Soledad Calderon Fonseca</t>
  </si>
  <si>
    <t>CAFS350111MGTLNL04</t>
  </si>
  <si>
    <t>Jose Luis Ruiz Franco</t>
  </si>
  <si>
    <t>RUFL540726HGTZRS04</t>
  </si>
  <si>
    <t>Diego Armando Zavala Rodriguez</t>
  </si>
  <si>
    <t>ZARD96DG040118HGT</t>
  </si>
  <si>
    <t>Lucia Garcia Cornejo</t>
  </si>
  <si>
    <t>GACL450214MMNRRC00</t>
  </si>
  <si>
    <t>Maria Remedios Torres Saldaña</t>
  </si>
  <si>
    <t>TOSR270902MGTRLM07</t>
  </si>
  <si>
    <t>Francisco Carrasco Vega</t>
  </si>
  <si>
    <t>CAVF740602HGTRG07</t>
  </si>
  <si>
    <t>Teresa Pérez Guzmán</t>
  </si>
  <si>
    <t>PEGT380816MGTRZR04</t>
  </si>
  <si>
    <t>Engracia Herrera  Cambron</t>
  </si>
  <si>
    <t xml:space="preserve"> HECE621221MMNRMN06</t>
  </si>
  <si>
    <t xml:space="preserve">                                                           </t>
  </si>
  <si>
    <t>Ma. Guadalupe Rivera Aguilera</t>
  </si>
  <si>
    <t>RIAG631113MGTVGD06</t>
  </si>
  <si>
    <t>Jose Luis Pantoja Gordillo</t>
  </si>
  <si>
    <t>PAGL600706HGTNRS04</t>
  </si>
  <si>
    <t>Marisol Pertez Villafuerte</t>
  </si>
  <si>
    <t>PEVM850521MMNRLR05</t>
  </si>
  <si>
    <t>Elena Ruiz Garcia</t>
  </si>
  <si>
    <t>RUGE330304MGTZRL00</t>
  </si>
  <si>
    <t>Gabriel Villalobos Leon</t>
  </si>
  <si>
    <t>VILG071112HGTLNBA2</t>
  </si>
  <si>
    <t>Agustin Zavla Pantoja</t>
  </si>
  <si>
    <t>ZAPA631215HGTVNG06</t>
  </si>
  <si>
    <t>Maria Punzo Campo</t>
  </si>
  <si>
    <t>PUCM590728MGTNMR02</t>
  </si>
  <si>
    <t>Ma.De Lourdes Pantoja Alvarez</t>
  </si>
  <si>
    <t>PAAL741104MGTNLR07</t>
  </si>
  <si>
    <t>Andres Raul Gonzalez Regalado</t>
  </si>
  <si>
    <t>GORA100621HGTNGNA4</t>
  </si>
  <si>
    <t xml:space="preserve">   </t>
  </si>
  <si>
    <t>Roman Vega Zintura</t>
  </si>
  <si>
    <t>VEZR430722HGTGMM04</t>
  </si>
  <si>
    <t>Teresita Aguirre Medrano</t>
  </si>
  <si>
    <t>AUMT950717MGTGDR06</t>
  </si>
  <si>
    <t>ROSA NELLY TORRES LOPEZ</t>
  </si>
  <si>
    <t>X</t>
  </si>
  <si>
    <t>SOCIAL</t>
  </si>
  <si>
    <t>AVILA MA. LUZ</t>
  </si>
  <si>
    <t>AIXL390703MGTVXZ00</t>
  </si>
  <si>
    <t>AVIÑA AGUIRRE BELEM ALEJANDRA</t>
  </si>
  <si>
    <t>AIAB850511MJCVGL00</t>
  </si>
  <si>
    <t>ALCANTAR IRMA</t>
  </si>
  <si>
    <t>AAXI550719MGTXR00</t>
  </si>
  <si>
    <t>ABREGO NUÑEZ LUZ MARIA</t>
  </si>
  <si>
    <t>AENL580312MGTBXZ07</t>
  </si>
  <si>
    <t>AGUILERA ALVAREZ ALMA LETICIA</t>
  </si>
  <si>
    <t>AUAA751008MGTGLL01</t>
  </si>
  <si>
    <t>AGUILERA GARCIA MARIA PAULA</t>
  </si>
  <si>
    <t>AUGP270616MGTGRL05</t>
  </si>
  <si>
    <t>ALCANTAR HERNÁNDEZ NORA BERENICE</t>
  </si>
  <si>
    <t>AAHN910413MGTLRR04</t>
  </si>
  <si>
    <t>ALCANTAR MA. PAZ</t>
  </si>
  <si>
    <t>AAXP310308MGTLXZ09</t>
  </si>
  <si>
    <t xml:space="preserve">ALCANTAR OJEDA LETICIA </t>
  </si>
  <si>
    <t>AAOL660202MGTLJT04</t>
  </si>
  <si>
    <t xml:space="preserve">ALMANZA VILLALOBOS OFELIA </t>
  </si>
  <si>
    <t>AAVO521020MGTLLF03</t>
  </si>
  <si>
    <t xml:space="preserve">ALONSO RODRIGUEZ MA. ELENA </t>
  </si>
  <si>
    <t>AORE761016MGRLDL09</t>
  </si>
  <si>
    <t>ALVARADO LEÓN RAFAELA</t>
  </si>
  <si>
    <t>AALR560419MMNLNF01</t>
  </si>
  <si>
    <t>ALVAREZ RANGEL SUSANA</t>
  </si>
  <si>
    <t>AARS791219MGTLNS05</t>
  </si>
  <si>
    <t>ALVAREZ ROSILES BERTA</t>
  </si>
  <si>
    <t>AARB540315MGTLSR04</t>
  </si>
  <si>
    <t>ALVAREZ ROSILES J. JESUS</t>
  </si>
  <si>
    <t>AARJ600308HGTLSS02</t>
  </si>
  <si>
    <t xml:space="preserve">ALVAREZ TORRES GUADALUPE </t>
  </si>
  <si>
    <t>AATG650111MGTLRD07</t>
  </si>
  <si>
    <t>ALVAREZ TORREZ MARIA</t>
  </si>
  <si>
    <t>AATM540720MJTLRR02</t>
  </si>
  <si>
    <t>ANGUIANO CASTRO TERESITA</t>
  </si>
  <si>
    <t>AATT610703MGTLRR00</t>
  </si>
  <si>
    <t>ARREOLA CORTEZ ANTONIO</t>
  </si>
  <si>
    <t>AECA680511HMNRRN09</t>
  </si>
  <si>
    <t>ARREOLA GONZÁLEZ MARIA DE LOS ANGELES</t>
  </si>
  <si>
    <t>AEGA920802MGTRNN09</t>
  </si>
  <si>
    <t>ARRELLANO PEREZ EVANGELINA</t>
  </si>
  <si>
    <t>AEPE731201MGTRRUOO</t>
  </si>
  <si>
    <t>AVALOS BEDOLLA MA. GUADALUPE</t>
  </si>
  <si>
    <t>AABG670411MGTVDD15</t>
  </si>
  <si>
    <t>AVILA ZAVALA MA. ESTEHER</t>
  </si>
  <si>
    <t>AIZE300117MGTVVS09</t>
  </si>
  <si>
    <t>BEDOLLA GUZMAN AUDELIA</t>
  </si>
  <si>
    <t>BEGA490606MGTDZD09</t>
  </si>
  <si>
    <t>BAEZA GUZMAN LAURA</t>
  </si>
  <si>
    <t>BAGL860123MGTZZR07</t>
  </si>
  <si>
    <t>BAEZA CRUZ MA. GUADALUPE</t>
  </si>
  <si>
    <t>BACG721210MGTZRD03</t>
  </si>
  <si>
    <t>BAEZA DIAZ JOSE LUIS</t>
  </si>
  <si>
    <t>BADL710203HGTZZS00</t>
  </si>
  <si>
    <t>BAEZA RUIZ ELVIRA</t>
  </si>
  <si>
    <t>BZRZEL41062811M400</t>
  </si>
  <si>
    <t>BARAJAS ZAVALA JUAN ALBERTO</t>
  </si>
  <si>
    <t>DAZJ700930HGTRVN17</t>
  </si>
  <si>
    <t>BEDOLLA ANGUIANO ANA</t>
  </si>
  <si>
    <t>BEAA880726MMNDNN03</t>
  </si>
  <si>
    <t>BEDOLLA ANGUIANO MA.ROSARIO</t>
  </si>
  <si>
    <t>DOGR501025NMNMRB05</t>
  </si>
  <si>
    <t>BEDOLLA JIMENEZ GUADALUPE</t>
  </si>
  <si>
    <t>EEJG541106MGTDMD01</t>
  </si>
  <si>
    <t>BEDOLLA TAMAYO RITA</t>
  </si>
  <si>
    <t>BETR711218MGTDMT06</t>
  </si>
  <si>
    <t xml:space="preserve">BEDOLLA ZAVALA BERTHA ELIDIA </t>
  </si>
  <si>
    <t>BEZB710125MGTDVR01</t>
  </si>
  <si>
    <t>BIBIAN GUIDO MARIA SOCORRO</t>
  </si>
  <si>
    <t>BIGS610626MMNBDC07</t>
  </si>
  <si>
    <t xml:space="preserve">CASTILLO GARCIA LETICIA </t>
  </si>
  <si>
    <t>CAGL660306MGTSRT03</t>
  </si>
  <si>
    <t xml:space="preserve">CALDERON GONZALES YOLANDA </t>
  </si>
  <si>
    <t>CAGY461129MGTNL07</t>
  </si>
  <si>
    <t>CALVILLO CALVILLO BRAULIA</t>
  </si>
  <si>
    <t>CACB220425MMNLLR03</t>
  </si>
  <si>
    <t>CARMONA GUZMÁN MARIA</t>
  </si>
  <si>
    <t>CAGM340617MGTRZR09</t>
  </si>
  <si>
    <t>CASTRO GÓMEZ JOSEFINA</t>
  </si>
  <si>
    <t>CAGJ610509MGTSMS02</t>
  </si>
  <si>
    <t>CEJA AVILA MA. GUADALUPE</t>
  </si>
  <si>
    <t>CEAG450722MGTJVD00</t>
  </si>
  <si>
    <t>CERRATO CUSTODI MA. CRISTINA</t>
  </si>
  <si>
    <t>CECC430103MGTRSR03</t>
  </si>
  <si>
    <t>CERRATO CUSTODI MA. TERESA</t>
  </si>
  <si>
    <t>CECT510501MGTTRSR09</t>
  </si>
  <si>
    <t>CHAVEZ VILLAGOMEZ MA. CARMEN</t>
  </si>
  <si>
    <t>CAVC500219MGTHLR16</t>
  </si>
  <si>
    <t xml:space="preserve">CHAVEZ CALDERON ROSA MARIA </t>
  </si>
  <si>
    <t>CACR560629MGTHLS03</t>
  </si>
  <si>
    <t xml:space="preserve">CHAVEZ GUZMÁN MARIA CARMEN </t>
  </si>
  <si>
    <t>CAGC561112MGTHZR08</t>
  </si>
  <si>
    <t>CISNEROS MAGAÑA MANUEL</t>
  </si>
  <si>
    <t>CIMM471109HGTSGN09</t>
  </si>
  <si>
    <t>CISNEROS MORENO MA. CARMEN</t>
  </si>
  <si>
    <t>CIMC690716MGTSRR13</t>
  </si>
  <si>
    <t xml:space="preserve">CISNEROS ZAVALA RAQUEL </t>
  </si>
  <si>
    <t>CIZR440519MGTSVU06</t>
  </si>
  <si>
    <t xml:space="preserve">CORDOBA DOMINGUEZ MA. PILAR </t>
  </si>
  <si>
    <t>CODP540528MMNRML03</t>
  </si>
  <si>
    <t>CORDOBA DOMINGUEZ ROSA</t>
  </si>
  <si>
    <t>CODR480808MMNRMS08</t>
  </si>
  <si>
    <t>CONTRERAS ZAVALA MARIA SOLEDAD</t>
  </si>
  <si>
    <t>COZS450225MGTNVL22</t>
  </si>
  <si>
    <t>CORREA MARTINEZ ADELA</t>
  </si>
  <si>
    <t>COMA550912MMNRRD06</t>
  </si>
  <si>
    <t>CRUZ ZAMUDIO SARA</t>
  </si>
  <si>
    <t>CUZS430203MGTRMR10</t>
  </si>
  <si>
    <t xml:space="preserve">CUEVAS GAYTAN ANTONIO </t>
  </si>
  <si>
    <t>CUGA600511HGTVYN06</t>
  </si>
  <si>
    <t xml:space="preserve">DIAZ FLORES ANA MARIA </t>
  </si>
  <si>
    <t>DIFA660429MMNZLN02</t>
  </si>
  <si>
    <t xml:space="preserve">DAMIAN GONZÁLEZ ARTURO </t>
  </si>
  <si>
    <t>DAGA550901HGTMNR03</t>
  </si>
  <si>
    <t>DIAZ LOPEZ MARIA RAFAELA</t>
  </si>
  <si>
    <t>DILR790703MGTZPF08</t>
  </si>
  <si>
    <t xml:space="preserve">DIAZ ZURITA MARIA RUFINA </t>
  </si>
  <si>
    <t>DIZR700228MMNZRF07</t>
  </si>
  <si>
    <t xml:space="preserve">DIAZ ZURITA YAQUELIN </t>
  </si>
  <si>
    <t>DIZY920527MGTZRQ08</t>
  </si>
  <si>
    <t xml:space="preserve">ESPINOZA HERNANDEZ JOSEFINA </t>
  </si>
  <si>
    <t>EIHJ400129MGTSRS05</t>
  </si>
  <si>
    <t>ESCOBAR VIDAL GERONIMO</t>
  </si>
  <si>
    <t>GEEV670528HOCRSD00</t>
  </si>
  <si>
    <t>ESCUTIA ZURITA PORFIRIO</t>
  </si>
  <si>
    <t>EUZP530226HGTSRR01</t>
  </si>
  <si>
    <t>ESPINOZA LOPÈZ JUANA ROSALBA</t>
  </si>
  <si>
    <t>ESLJ510318MGTSPN07</t>
  </si>
  <si>
    <t xml:space="preserve">FLORES CASTILLO MA. GUADALUPE </t>
  </si>
  <si>
    <t>FOCG480210MGTLSD03</t>
  </si>
  <si>
    <t>FRANCO GAONA MONICA</t>
  </si>
  <si>
    <t>FAGM820824MGTRNN03</t>
  </si>
  <si>
    <t xml:space="preserve">GARCIA ESCOBEDO IMELDA </t>
  </si>
  <si>
    <t>GAEI380319MGTRSM08</t>
  </si>
  <si>
    <t>GARCÍA FONSECA MA. CONCEPCION</t>
  </si>
  <si>
    <t>GAFC390508MGTRNN07</t>
  </si>
  <si>
    <t>GARCIA BEDOLLA MARIA DEL SOCORRO</t>
  </si>
  <si>
    <t>GABS250124MGTRDC05</t>
  </si>
  <si>
    <t>GARCIA GUZMÁN TRINIDAD</t>
  </si>
  <si>
    <t>GAGT640713MGTRZR00</t>
  </si>
  <si>
    <t xml:space="preserve">GARCÍA GARCÍA ROSIO JANET </t>
  </si>
  <si>
    <t>GAGR890707MGTRRC01</t>
  </si>
  <si>
    <t>GARCÍA JIMÉNEZ ELISEYDA</t>
  </si>
  <si>
    <t>GAJE480606MGTRML09</t>
  </si>
  <si>
    <t>GARCIA TORRES MA. DOLORES</t>
  </si>
  <si>
    <t>GATD440602MGTRRL02</t>
  </si>
  <si>
    <t>GARCIA TORRES TERESA</t>
  </si>
  <si>
    <t>GATT500814MGTRRR04</t>
  </si>
  <si>
    <t>GARCÍA ZURITA ERIKA JANET</t>
  </si>
  <si>
    <t>GAZE830226MGTRRR05</t>
  </si>
  <si>
    <t>GAYTAN PANTOJA PAULINA</t>
  </si>
  <si>
    <t>GAPP940919MGTYNL00</t>
  </si>
  <si>
    <t xml:space="preserve">GONZÁLEZ GARCIA MIGUEL </t>
  </si>
  <si>
    <t>GOGM910408HGTNRG03</t>
  </si>
  <si>
    <t>GONZÁLEZ LOPEZ ELVIRA</t>
  </si>
  <si>
    <t>CXGE010414MGTRNLA4</t>
  </si>
  <si>
    <t>GONZÁLEZ ZAVALA GEORGINA</t>
  </si>
  <si>
    <t>GOZG710923MMNNVR09</t>
  </si>
  <si>
    <t xml:space="preserve">GORDILLO REYES MANUEL </t>
  </si>
  <si>
    <t>GORM810807HGTRYN14</t>
  </si>
  <si>
    <t xml:space="preserve">GÓMEZ PIÑA DULCE MARIA </t>
  </si>
  <si>
    <t>GOPD941008MGTMXL07</t>
  </si>
  <si>
    <t>GUZMAN CISNEROS ANITA</t>
  </si>
  <si>
    <t>GUCA630726MGTSN06</t>
  </si>
  <si>
    <t>GOME NATERAS CHUAHUTEMOC</t>
  </si>
  <si>
    <t>GONC551027MMNMTM00</t>
  </si>
  <si>
    <t xml:space="preserve">GUZMAN DIAZ ELENA </t>
  </si>
  <si>
    <t>GUDE450629MGTZZL04</t>
  </si>
  <si>
    <t xml:space="preserve">GUERRERO MEDRANO MARISOL </t>
  </si>
  <si>
    <t>GUMM830113MGTRDR00</t>
  </si>
  <si>
    <t>GUZMÁN AGUADO NICOLASA</t>
  </si>
  <si>
    <t>GUAN560209MGTZGC01</t>
  </si>
  <si>
    <t>GUZMÁN ARIAS GRACIELA</t>
  </si>
  <si>
    <t>GUAG660727MGTZRR09</t>
  </si>
  <si>
    <t>GUZMÁN CHAVEZ LILIA</t>
  </si>
  <si>
    <t>GUCL730220MGTZHL00</t>
  </si>
  <si>
    <t>GUZMÁN CORONA MA. PAZ</t>
  </si>
  <si>
    <t>GUCP370625MGTZRZ01</t>
  </si>
  <si>
    <t>GUZMÁN MONSUA CATALINA</t>
  </si>
  <si>
    <t>GOMC250316MMNZNT11</t>
  </si>
  <si>
    <t>GUZMÁN RICO MA. DE LOS ANGELES</t>
  </si>
  <si>
    <t>GURA721202MGTZCN06</t>
  </si>
  <si>
    <t>GUZMÁN ROSALES MARIA</t>
  </si>
  <si>
    <t>GURM590815MGTZSR09</t>
  </si>
  <si>
    <t>GUTIERREZ MARTINEZ RAUL</t>
  </si>
  <si>
    <t>GUMR340915HGTTRL02</t>
  </si>
  <si>
    <t>GUZMÁN ROSAS ELSA</t>
  </si>
  <si>
    <t>GURE720419MGTZSL01</t>
  </si>
  <si>
    <t>HERNÁNDEZ CABRERA CINDY EVELIN</t>
  </si>
  <si>
    <t>HECC960509MGTRDN03</t>
  </si>
  <si>
    <t xml:space="preserve">HERNÁNDEZ FIGUEROA LEOPOLDO </t>
  </si>
  <si>
    <t>HEFL361114HGTRGP02</t>
  </si>
  <si>
    <t xml:space="preserve">HERNÁNDEZ MARTINEZ MARIA DE LA PAZ </t>
  </si>
  <si>
    <t>HEMP720517MGTRRZ04</t>
  </si>
  <si>
    <t>HERNÁNDEZ MORALES MA. DE LOS ANGELES</t>
  </si>
  <si>
    <t>HEMA640304NGTRRN00</t>
  </si>
  <si>
    <t>HERNÁNDEZ NUÑEZ SANDRA</t>
  </si>
  <si>
    <t>HENS800906MGTLXN05</t>
  </si>
  <si>
    <t xml:space="preserve">HERNÁNDEZ PEREZ GERARDO </t>
  </si>
  <si>
    <t>HEPG570424HGTRRR05</t>
  </si>
  <si>
    <t xml:space="preserve">HERNÁNDEZ ROJAS AURORA </t>
  </si>
  <si>
    <t>HERA670806MGTRJR03</t>
  </si>
  <si>
    <t>HERNÁNDEZ SOSA MA. GUADALUPE</t>
  </si>
  <si>
    <t>HESG751201MGTRSD03</t>
  </si>
  <si>
    <t xml:space="preserve">HERRERA CAMBRON ENGRACIA </t>
  </si>
  <si>
    <t>HECE621221MMNRMN06</t>
  </si>
  <si>
    <t>JIMENEZ BIBIAN AMADOR</t>
  </si>
  <si>
    <t>JIBA660225HGTMBM09</t>
  </si>
  <si>
    <t xml:space="preserve">JUANTO CALDERON MARIA DEL CARMEN </t>
  </si>
  <si>
    <t>JUCC550726MGTNLR02</t>
  </si>
  <si>
    <t>JUÁREZ CUEVAS MARIA CARMEN</t>
  </si>
  <si>
    <t>JUCC540420MGTRVR03</t>
  </si>
  <si>
    <t xml:space="preserve">LAZARO TORRES MA. SOLEDAD </t>
  </si>
  <si>
    <t>LATS650704MGTZRL02</t>
  </si>
  <si>
    <t>LEDESDA GUZMÁN ANGELA</t>
  </si>
  <si>
    <t>LEGA630802MGTDZN03</t>
  </si>
  <si>
    <t>LEMUS PANTOJA ELVIRA</t>
  </si>
  <si>
    <t>LEPE380526MGTMNL00</t>
  </si>
  <si>
    <t>LEMUS TENORIO LILIA</t>
  </si>
  <si>
    <t>LETL500221MGTMNL05</t>
  </si>
  <si>
    <t xml:space="preserve">LEMUS GUDIÑO MARIA CELINA </t>
  </si>
  <si>
    <t>LEGC560428MGTMDL01</t>
  </si>
  <si>
    <t>LEÓN ORTEGA TERESA</t>
  </si>
  <si>
    <t>LEOT281226MGTNRR05</t>
  </si>
  <si>
    <t>LEÓN PIZANO SOCORRO</t>
  </si>
  <si>
    <t>LEPS840627MMNNZC07</t>
  </si>
  <si>
    <t xml:space="preserve">LOPEZ ALVARADO LIZBETH </t>
  </si>
  <si>
    <t>LOAL990124MGTPLZ02</t>
  </si>
  <si>
    <t>LÓPEZ CERRATO RITA</t>
  </si>
  <si>
    <t>LOCR620613MGTPRT02</t>
  </si>
  <si>
    <t>LÓPEZ GARCÍA SILVIA</t>
  </si>
  <si>
    <t>LOGS591103MGTPRJ06</t>
  </si>
  <si>
    <t>LOPEZ LOPEZ AMELIA</t>
  </si>
  <si>
    <t>LOLA730422MGTTTM04</t>
  </si>
  <si>
    <t>LOPEZ LOPEZ GUILLERMINA</t>
  </si>
  <si>
    <t>LOLG670515MGTPPL01</t>
  </si>
  <si>
    <t>LOPEZ LOPEZ TERESA</t>
  </si>
  <si>
    <t>LOLT630207MGTPRR07</t>
  </si>
  <si>
    <t xml:space="preserve">LOPEZ VILLALOBOS SAMUEL </t>
  </si>
  <si>
    <t>LOVS430126HGTPLM02</t>
  </si>
  <si>
    <t xml:space="preserve">LÓPEZ VILLACAÑA CARMEN </t>
  </si>
  <si>
    <t>LOVC810225MGTPLR07</t>
  </si>
  <si>
    <t>LOPEZ ZAVALA DELIA</t>
  </si>
  <si>
    <t>LOZD451012MGTPVL06</t>
  </si>
  <si>
    <t>LUNA LOPEZ MA. AMPARO</t>
  </si>
  <si>
    <t>LULA530504MGTNPM06</t>
  </si>
  <si>
    <t>MARTINEZ BAEZA NORA</t>
  </si>
  <si>
    <t>MABN800310MGTRZR02</t>
  </si>
  <si>
    <t>MAGAÑA LEDESMA FELIPE</t>
  </si>
  <si>
    <t>MALF680210HGTGDL00</t>
  </si>
  <si>
    <t>MAGAÑA AGUILAR VICTORIA</t>
  </si>
  <si>
    <t>MAAV850115MMNGGC03</t>
  </si>
  <si>
    <t>MAGAÑA HERNÁNDEZ MA. CONSUELO</t>
  </si>
  <si>
    <t>MAHC451118MGTGRN07</t>
  </si>
  <si>
    <t xml:space="preserve">MAGAÑA HERNÁNDEZ MA. EVA </t>
  </si>
  <si>
    <t>MAHE440413MGTGRV07</t>
  </si>
  <si>
    <t>MEDINA AGUILERA MARIA DEL ROSIO</t>
  </si>
  <si>
    <t>MYAR881017MGTDGC02</t>
  </si>
  <si>
    <t xml:space="preserve">MEDINA HERNÁNDEZ MARIA ELENA </t>
  </si>
  <si>
    <t>MEHE731231MGTDRL06</t>
  </si>
  <si>
    <t>MEDINA HERRERA GLORIA ROSALBA</t>
  </si>
  <si>
    <t>MEHG460822MGTDRL06</t>
  </si>
  <si>
    <t>MEDINA ZAMUDIO ERMINA</t>
  </si>
  <si>
    <t>MEZE340712MGTDMR06</t>
  </si>
  <si>
    <t>MELENDEZ MORALES VIRGINIA</t>
  </si>
  <si>
    <t>MEMV520109MGTLRR07</t>
  </si>
  <si>
    <t>MONTAÑEZ MONTAÑEZ MARIA PRODIGIOS</t>
  </si>
  <si>
    <t>MOMP730814MMNNNR07</t>
  </si>
  <si>
    <t>MORA MURILLO ROSA NELY</t>
  </si>
  <si>
    <t>MOMR941219MGTRRS07</t>
  </si>
  <si>
    <t>MORENO MILAN AUDELIA</t>
  </si>
  <si>
    <t>MOMA501004MGTRLD08</t>
  </si>
  <si>
    <t xml:space="preserve">MORENO TENORIO M. BELEN </t>
  </si>
  <si>
    <t>MOTB471118MGTRNL09</t>
  </si>
  <si>
    <t>MURILLO JUÁREZ TEREZA</t>
  </si>
  <si>
    <t>MUJT651225MGTRRR01</t>
  </si>
  <si>
    <t>NAVA LEMUS MARTHA ALICIA</t>
  </si>
  <si>
    <t>NALM781130MTSUMR03</t>
  </si>
  <si>
    <t xml:space="preserve">NIÑO MONROY JUANITA </t>
  </si>
  <si>
    <t>NIMJ730123MGTXNN09</t>
  </si>
  <si>
    <t>NUÑEZ JUÁREZ MARIA LUISA</t>
  </si>
  <si>
    <t>NUJL620707MGTXRS03</t>
  </si>
  <si>
    <t>NUÑEZ PANTOJA J. GUADALUPE</t>
  </si>
  <si>
    <t>NUP678013OHGTXND01</t>
  </si>
  <si>
    <t>ORTIZ LOPEZ MA. OFELIA</t>
  </si>
  <si>
    <t>OLLO540927MGTRPF02</t>
  </si>
  <si>
    <t>OROZCO ORTIZ ELVIRA</t>
  </si>
  <si>
    <t>OOOE500719MGTRRL04</t>
  </si>
  <si>
    <t>OCHOA RAMIREZ CARLOTA</t>
  </si>
  <si>
    <t>OORC591104MHGCMR08</t>
  </si>
  <si>
    <t>ORTIZ AVILA URSULA</t>
  </si>
  <si>
    <t>OIAU500524MGTRVR08</t>
  </si>
  <si>
    <t>ORTIZ PEREZ RICARDO</t>
  </si>
  <si>
    <t>OIPR590904HGTRRC00</t>
  </si>
  <si>
    <t>PANTOJA JACOBO ESTELA</t>
  </si>
  <si>
    <t>PAJE910508MGTNCS04</t>
  </si>
  <si>
    <t>PANTOJA GUZMÁN ARACELI</t>
  </si>
  <si>
    <t>PAGA700909MGTNZR07</t>
  </si>
  <si>
    <t>PANTOJA GUZMÁN MA. GUADALUPE</t>
  </si>
  <si>
    <t>PAGG511223MGTNZD06</t>
  </si>
  <si>
    <t>PANTOJA GUZMÁN ERNESTINA</t>
  </si>
  <si>
    <t>PAGE631211MGTNZR09</t>
  </si>
  <si>
    <t>PANTOJA LOPEZ ENEDELIA</t>
  </si>
  <si>
    <t>PALE601028MGTNPN02</t>
  </si>
  <si>
    <t xml:space="preserve">PANTOJA MARIA ANGELA </t>
  </si>
  <si>
    <t>PAXA270527MGTNXN03</t>
  </si>
  <si>
    <t>PANTOJA VILLAGOMEZ MA. RAFAELA</t>
  </si>
  <si>
    <t>PAVR431024MGTNL705</t>
  </si>
  <si>
    <t>PANTOJA ZAVALA MARIA DE LOS ANGELES</t>
  </si>
  <si>
    <t>PAZA490219MGTNVN00</t>
  </si>
  <si>
    <t xml:space="preserve">PEREZ LOPEZ DELIA </t>
  </si>
  <si>
    <t>PELD571014MGTRPL09</t>
  </si>
  <si>
    <t xml:space="preserve">PARAMO RODRIGUEZ ADRIANA </t>
  </si>
  <si>
    <t>PARA860105MGTRDD09</t>
  </si>
  <si>
    <t xml:space="preserve">PEREDO LOPEZ LETEICIA </t>
  </si>
  <si>
    <t>PELL651228MGTRPT06</t>
  </si>
  <si>
    <t>PEREZ GUZMÁN MA. TERESA</t>
  </si>
  <si>
    <t>PEREZ ZAMUDIO MA. GUADALUPE</t>
  </si>
  <si>
    <t>PEZG501011MGTRMD02</t>
  </si>
  <si>
    <t>PICHARDO ROSILES MARIA DEL ROCIO</t>
  </si>
  <si>
    <t>PIRR771120MGTCSC06</t>
  </si>
  <si>
    <t xml:space="preserve">PIÑA GUZMÁN BENJAMIN </t>
  </si>
  <si>
    <t>PIGB390917HGTXZN03</t>
  </si>
  <si>
    <t>PIZANO MENDOZA J. GUADALUPE</t>
  </si>
  <si>
    <t>PING500727HGTZND05</t>
  </si>
  <si>
    <t>PIZANO VILLAGOMEZ CLAUDIA</t>
  </si>
  <si>
    <t>PIVC751201MGTZLL03</t>
  </si>
  <si>
    <t>RAMIREZ GARCIA ABEL</t>
  </si>
  <si>
    <t>RAGA430809HGTMRB03</t>
  </si>
  <si>
    <t xml:space="preserve">RANGEL ANDRADE ALMA DELIA </t>
  </si>
  <si>
    <t>RAAA761025MGTNNL05</t>
  </si>
  <si>
    <t>RAMIREZ PEREZ FRANCISCO</t>
  </si>
  <si>
    <t>RAPF470921HNMNRR02</t>
  </si>
  <si>
    <t>RAMIREZ SANTOS TERESA</t>
  </si>
  <si>
    <t>RAST731021MGTMNR00</t>
  </si>
  <si>
    <t>RAYA ARREDONDO JOSEFA</t>
  </si>
  <si>
    <t>RAAJ400815MGTYRS00</t>
  </si>
  <si>
    <t>REGALADO RIVERA MA.TERESA</t>
  </si>
  <si>
    <t>RERT680318MGTGVR07</t>
  </si>
  <si>
    <t>REGALADO RIVERA MARGARITA</t>
  </si>
  <si>
    <t>RERM751020MGTGVR05</t>
  </si>
  <si>
    <t>RESENDIZ SORIA MA. ELENA</t>
  </si>
  <si>
    <t>RESE421023MMNSRL05</t>
  </si>
  <si>
    <t>RESENDIZ RIVERA MARIA GABRIELA</t>
  </si>
  <si>
    <t>RERG930324MGTSVB02</t>
  </si>
  <si>
    <t>REYES ANGUIANO ANA MARIA</t>
  </si>
  <si>
    <t>REAA820730MGTYNN09</t>
  </si>
  <si>
    <t xml:space="preserve">RICO MARIN CATALINA </t>
  </si>
  <si>
    <t>RIMC590430MDFCRT08</t>
  </si>
  <si>
    <t>RICO NUÑEZ GUILLERMINA</t>
  </si>
  <si>
    <t>RING830120MGTCXL03</t>
  </si>
  <si>
    <t>RIVERA AGUILERA MARIA GUADALUPE</t>
  </si>
  <si>
    <t>RIAG881221MGTVGD00</t>
  </si>
  <si>
    <t xml:space="preserve">RODRIGUEZ CHAVEZ ROSA MARIA </t>
  </si>
  <si>
    <t>ROCR800514MGTDHS08</t>
  </si>
  <si>
    <t>RODRIGUEZ GARCIA GRACIELA</t>
  </si>
  <si>
    <t>ROGG660114MGTDRR07</t>
  </si>
  <si>
    <t>RODRIGUEZ MEDINA MA. GUADALUPE</t>
  </si>
  <si>
    <t>ROMG651215MGTDDD07</t>
  </si>
  <si>
    <t xml:space="preserve">RODRIGUEZ RAMIREZ LORENZO </t>
  </si>
  <si>
    <t>RORL780203HGTDMR02</t>
  </si>
  <si>
    <t xml:space="preserve">RODRIGUEZ SANCHEZ ADRIANA </t>
  </si>
  <si>
    <t>ROSA880626MGTDNDO7</t>
  </si>
  <si>
    <t>RODRIGUEZ LOPEZ OONA XOCHITL</t>
  </si>
  <si>
    <t>ROLO811030MMNDPN07</t>
  </si>
  <si>
    <t xml:space="preserve">RODRIGUEZ RUIZ DELIA </t>
  </si>
  <si>
    <t>RORD250521MGTDZL01</t>
  </si>
  <si>
    <t>RUIZ GUZMÁN MA. JOSEFINA</t>
  </si>
  <si>
    <t>ROGJ470625MGTZZS01</t>
  </si>
  <si>
    <t>RUIZ MARTINEZ LOURDES</t>
  </si>
  <si>
    <t>RUML620615MGTZRR07</t>
  </si>
  <si>
    <t>RUIZ RUIZ SILVIA</t>
  </si>
  <si>
    <t>RURS700531MGTZRR07</t>
  </si>
  <si>
    <t xml:space="preserve">SAMANO ESTEBAN MARIA GUADALUPE </t>
  </si>
  <si>
    <t>SAEG630629MDFMSD02</t>
  </si>
  <si>
    <t>SAAVEDRA MAGAÑA MARIA SOLEDAD</t>
  </si>
  <si>
    <t>SAMS511126MJCVGL03</t>
  </si>
  <si>
    <t>SAENZ AGUILERA MARTHA</t>
  </si>
  <si>
    <t>SAAM871120MGTNGR01</t>
  </si>
  <si>
    <t xml:space="preserve">SALGADO LEÓN JUANA GUADALUPE </t>
  </si>
  <si>
    <t>SALJ900124MGTLNN00</t>
  </si>
  <si>
    <t xml:space="preserve">SANCHEZ ANDRADE SILVIA SOLEDAD </t>
  </si>
  <si>
    <t>SAAS911218MGTNNDL00</t>
  </si>
  <si>
    <t>SANCHEZ BARCENAS PERLA IVONE</t>
  </si>
  <si>
    <t>SABP941204MMNNRR05</t>
  </si>
  <si>
    <t>SANCHEZ CERRITOS MARIA</t>
  </si>
  <si>
    <t>SACM710303MGTNRR06</t>
  </si>
  <si>
    <t xml:space="preserve">SANCHEZ CORTEZ LORENA </t>
  </si>
  <si>
    <t>SACL750617MGTNRR00</t>
  </si>
  <si>
    <t>SANCHES HERNÁNDEZ MA. TRINIDAD</t>
  </si>
  <si>
    <t>SAHT480580MGTNRR02</t>
  </si>
  <si>
    <t xml:space="preserve">SANDOVAL GARCIA MA. TRINIDAD </t>
  </si>
  <si>
    <t>SAGT761119MGTNRR03</t>
  </si>
  <si>
    <t>SANTOS SOTO GUADALUPE</t>
  </si>
  <si>
    <t>SASG410929MGTNTD03</t>
  </si>
  <si>
    <t>SANTOYO ZAVALA ANA ALEJANDRA</t>
  </si>
  <si>
    <t>SAZA950915MGTNVV07</t>
  </si>
  <si>
    <t>SERRATO SORIA EVA</t>
  </si>
  <si>
    <t>SESE620321MGTRRV08</t>
  </si>
  <si>
    <t>SIXTOS HERNANDEZ JOVITA</t>
  </si>
  <si>
    <t>SIHJ280215MMNXRV00</t>
  </si>
  <si>
    <t>SIXTOS GONZALES ROSARIO</t>
  </si>
  <si>
    <t>SIGR590114MGTXNS05</t>
  </si>
  <si>
    <t>SOSA MAGAÑA MA. SOLEDAD</t>
  </si>
  <si>
    <t>SOMS461014MGTSGL04</t>
  </si>
  <si>
    <t xml:space="preserve">SORIA CISNEROS MARIA </t>
  </si>
  <si>
    <t>SOCM350619MGTRSR09</t>
  </si>
  <si>
    <t>TENORIO MAGAÑA JOSEFINA</t>
  </si>
  <si>
    <t>TEMJ470804MGTNGS00</t>
  </si>
  <si>
    <t>TINOCO LOPEZ MA. REFUGIO</t>
  </si>
  <si>
    <t>TILR390825MGTNPF04</t>
  </si>
  <si>
    <t xml:space="preserve">TINOCO LÓPEZ MAGDALENA </t>
  </si>
  <si>
    <t>TILM360529MGTNPO07</t>
  </si>
  <si>
    <t xml:space="preserve">TORRES ZAVALA OFELIA </t>
  </si>
  <si>
    <t>TOZO520807MGTRVF06</t>
  </si>
  <si>
    <t xml:space="preserve">TORRES GUZMÁN MARIA ESTELA </t>
  </si>
  <si>
    <t>TOGE420902MGTRZS01</t>
  </si>
  <si>
    <t>VEGA CORTEZ JUANA</t>
  </si>
  <si>
    <t>VECJ690818MGTGRN09</t>
  </si>
  <si>
    <t>VEGA MURILLO TERESA</t>
  </si>
  <si>
    <t>VEMT931104MMNGRR06</t>
  </si>
  <si>
    <t xml:space="preserve">VERGIL ZAVALA MARGARITA </t>
  </si>
  <si>
    <t>VEZM360710MGTRVR03</t>
  </si>
  <si>
    <t>VERGIL ZAVALA J. GUADALUPE</t>
  </si>
  <si>
    <t>VEZG411209HGTRVD01</t>
  </si>
  <si>
    <t xml:space="preserve">VILLAGRAN SANCHEZ GUADALUPE </t>
  </si>
  <si>
    <t>VISG711106MDGLND07</t>
  </si>
  <si>
    <t xml:space="preserve">VILLALOBOS ZAVALA ANTONIA </t>
  </si>
  <si>
    <t>VIZA370708MGTLVN00</t>
  </si>
  <si>
    <t>VILLICAÑA ZAVALA GETZABEL YAZMIN</t>
  </si>
  <si>
    <t>VIZG870508MGTLVT01</t>
  </si>
  <si>
    <t>VILLAGOMEZ ZAVALA ANTONIA</t>
  </si>
  <si>
    <t>VIAA340109MGTLLN06</t>
  </si>
  <si>
    <t xml:space="preserve">VILLAGOMEZ BEDOLLA MA. LUISA </t>
  </si>
  <si>
    <t>VIBL520804MTSLDS03</t>
  </si>
  <si>
    <t>YEPES GARCIA MA. SOLEDED</t>
  </si>
  <si>
    <t>YEGS670331MGTPRL01</t>
  </si>
  <si>
    <t>VIBIAN GARCÍA MARGARITA</t>
  </si>
  <si>
    <t>VIGM410720MGTBRR07</t>
  </si>
  <si>
    <t>ZAMORA ORTIZ EVANGELINA</t>
  </si>
  <si>
    <t>DISG010816MMNZMDA4</t>
  </si>
  <si>
    <t>ZAMUDIO MA. JESUS</t>
  </si>
  <si>
    <t>ZAXJ670605MGTMXS06</t>
  </si>
  <si>
    <t>ZAMUDIO SAMANO ERICA IBONNE</t>
  </si>
  <si>
    <t>ZASE810929MGTMMR03</t>
  </si>
  <si>
    <t>ZAVALA BEDOLLA MARIBEL</t>
  </si>
  <si>
    <t>ZABM641128MGTVDR01</t>
  </si>
  <si>
    <t>ZAVALA CASTAÑEDA MARIA  ALEJANDRA</t>
  </si>
  <si>
    <t>ZACA761221MGTVSL04</t>
  </si>
  <si>
    <t>ZAVALA GARCIA MA. JESUS</t>
  </si>
  <si>
    <t>ZAGJ571130MGTVRS00</t>
  </si>
  <si>
    <t>ZAVALA GARCIA HORTENCIA</t>
  </si>
  <si>
    <t>ZAGH551122MGTVRR01</t>
  </si>
  <si>
    <t>ZAVALA LOPEZ PEDRO</t>
  </si>
  <si>
    <t>ZALP360429HGTVPD00</t>
  </si>
  <si>
    <t>ZAVALA HERNÁNDEZ ADELA</t>
  </si>
  <si>
    <t>ZAHA701204MGTVRD03</t>
  </si>
  <si>
    <t xml:space="preserve">ZAVALA MARTINEZ DULCE MARIA </t>
  </si>
  <si>
    <t>ZAMD830322MGTVRL00</t>
  </si>
  <si>
    <t xml:space="preserve">ZAVALA MORENO ARTEMIO </t>
  </si>
  <si>
    <t>ZAMA820216HGTVRR02</t>
  </si>
  <si>
    <t>ZAVALA PARAMO SILVIA</t>
  </si>
  <si>
    <t>ZAPS680115MGTVRL04</t>
  </si>
  <si>
    <t>ZAVALA PANTOJA VICENTA</t>
  </si>
  <si>
    <t>ZAPV770813MGTVNC06</t>
  </si>
  <si>
    <t>ZAVALA SANDOBAL MARIA SOLEDAD</t>
  </si>
  <si>
    <t>ZASS850128MGTVNL00</t>
  </si>
  <si>
    <t xml:space="preserve">ZAVALA TENORIO MA. ANGEL </t>
  </si>
  <si>
    <t>ZATA601217MGTVNN02</t>
  </si>
  <si>
    <t>ZIZUMBO LEMUS YANET ANGELICA</t>
  </si>
  <si>
    <t>ZILY880320MGTZMN01</t>
  </si>
  <si>
    <t>ZURITA ALMANZA MA. TRANSITO</t>
  </si>
  <si>
    <t>ZUAT371010MGTRLR04</t>
  </si>
  <si>
    <t xml:space="preserve">ZURITA ROMERO MARGARITA </t>
  </si>
  <si>
    <t>ZURM610225MGTRM03</t>
  </si>
  <si>
    <t>ZURITA REYES DELIA</t>
  </si>
  <si>
    <t>ZURD621221MGTRYL08</t>
  </si>
  <si>
    <t xml:space="preserve">CHAVEZ PEREZ ANGELICA </t>
  </si>
  <si>
    <t>CHPRAN78041511M700</t>
  </si>
  <si>
    <t>CORREA MARTINEZ RUBI GUADALUPE</t>
  </si>
  <si>
    <t>COMR880809MGTRR09</t>
  </si>
  <si>
    <t>GARCIA ZAVALA YAZMIN</t>
  </si>
  <si>
    <t>GAAJ840810MDFRVZ02</t>
  </si>
  <si>
    <t xml:space="preserve">CERNA GONZALES EVELIN VIRIDIANA </t>
  </si>
  <si>
    <t>CEGE960626MGTRNV00</t>
  </si>
  <si>
    <t>ZAVALA RAMIREZ MA. TRINIDAD</t>
  </si>
  <si>
    <t>ZART490603MGTVMR08</t>
  </si>
  <si>
    <t>AGUILAR MERCADO PAULA</t>
  </si>
  <si>
    <t>AUMP451018MMNGRL03</t>
  </si>
  <si>
    <t xml:space="preserve">MACIEL OROZCO MARIA ERICA </t>
  </si>
  <si>
    <t>MAOE650703MGRCRR09</t>
  </si>
  <si>
    <t xml:space="preserve">HERNANDEZ SOSA ROSA MARIA </t>
  </si>
  <si>
    <t>HESR650424MGTRSS02</t>
  </si>
  <si>
    <t xml:space="preserve">VILLAGOMEZ ALMANZA ANTONIA </t>
  </si>
  <si>
    <t>2212 product alimenticios</t>
  </si>
  <si>
    <t>VAHJ010210HGTRRRA8</t>
  </si>
  <si>
    <t>TOLR021108MGTRPSA9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</si>
</sst>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9.6"/>
      <color indexed="8"/>
      <name val="Arial"/>
      <family val="2"/>
    </font>
    <font>
      <b/>
      <sz val="9.6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3" fillId="0" borderId="0"/>
  </cellStyleXfs>
  <cellXfs count="40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4" fillId="2" borderId="1" xfId="8" applyNumberFormat="1" applyFont="1" applyFill="1" applyBorder="1" applyAlignment="1">
      <alignment horizontal="center" vertical="center" wrapText="1"/>
    </xf>
    <xf numFmtId="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Protection="1">
      <protection locked="0"/>
    </xf>
    <xf numFmtId="0" fontId="4" fillId="2" borderId="4" xfId="8" applyFont="1" applyFill="1" applyBorder="1" applyAlignment="1">
      <alignment horizontal="center" vertical="center" wrapText="1"/>
    </xf>
    <xf numFmtId="0" fontId="6" fillId="3" borderId="5" xfId="0" applyFont="1" applyFill="1" applyBorder="1" applyAlignment="1" applyProtection="1">
      <alignment horizontal="left"/>
      <protection locked="0"/>
    </xf>
    <xf numFmtId="0" fontId="0" fillId="3" borderId="5" xfId="0" applyNumberFormat="1" applyFont="1" applyFill="1" applyBorder="1" applyAlignment="1" applyProtection="1">
      <alignment horizontal="left" vertical="center" wrapText="1"/>
      <protection locked="0"/>
    </xf>
    <xf numFmtId="0" fontId="6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6" fillId="3" borderId="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7" fillId="4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7" fillId="5" borderId="0" xfId="8" applyFont="1" applyFill="1" applyBorder="1" applyAlignment="1">
      <alignment horizontal="left" vertical="center" wrapText="1"/>
    </xf>
    <xf numFmtId="0" fontId="10" fillId="0" borderId="0" xfId="8" applyFont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vertical="center" wrapText="1"/>
      <protection locked="0"/>
    </xf>
    <xf numFmtId="0" fontId="1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ill="1" applyBorder="1" applyAlignment="1" applyProtection="1">
      <alignment vertical="center" wrapText="1"/>
      <protection locked="0"/>
    </xf>
    <xf numFmtId="4" fontId="0" fillId="0" borderId="3" xfId="0" applyNumberFormat="1" applyFill="1" applyBorder="1" applyAlignment="1" applyProtection="1">
      <alignment horizontal="right" vertical="center" wrapText="1"/>
      <protection locked="0"/>
    </xf>
    <xf numFmtId="4" fontId="0" fillId="0" borderId="0" xfId="0" applyNumberFormat="1" applyFont="1" applyFill="1" applyProtection="1">
      <protection locked="0"/>
    </xf>
    <xf numFmtId="0" fontId="4" fillId="2" borderId="7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Protection="1">
      <protection locked="0"/>
    </xf>
    <xf numFmtId="0" fontId="10" fillId="0" borderId="0" xfId="16" applyNumberFormat="1" applyFont="1" applyFill="1" applyBorder="1" applyAlignment="1" applyProtection="1">
      <alignment horizontal="left" vertical="center" wrapText="1"/>
      <protection locked="0"/>
    </xf>
    <xf numFmtId="0" fontId="0" fillId="0" borderId="0" xfId="16" applyNumberFormat="1" applyFont="1" applyFill="1" applyBorder="1" applyAlignment="1" applyProtection="1">
      <alignment vertical="center"/>
      <protection locked="0"/>
    </xf>
    <xf numFmtId="0" fontId="0" fillId="0" borderId="0" xfId="16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16" applyFont="1" applyFill="1" applyProtection="1">
      <protection locked="0"/>
    </xf>
    <xf numFmtId="0" fontId="0" fillId="0" borderId="0" xfId="16" applyFont="1" applyFill="1" applyProtection="1">
      <protection locked="0"/>
    </xf>
    <xf numFmtId="0" fontId="0" fillId="0" borderId="0" xfId="16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16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16" applyNumberFormat="1" applyFont="1" applyFill="1" applyBorder="1" applyAlignment="1" applyProtection="1">
      <alignment horizontal="left" vertical="center" wrapText="1" indent="1"/>
      <protection locked="0"/>
    </xf>
    <xf numFmtId="4" fontId="0" fillId="0" borderId="3" xfId="0" applyNumberFormat="1" applyFont="1" applyFill="1" applyBorder="1" applyAlignment="1" applyProtection="1">
      <alignment horizontal="right" vertical="center"/>
      <protection locked="0"/>
    </xf>
    <xf numFmtId="4" fontId="0" fillId="0" borderId="3" xfId="16" applyNumberFormat="1" applyFont="1" applyFill="1" applyBorder="1" applyAlignment="1" applyProtection="1">
      <alignment horizontal="right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5" t="s">
        <v>9</v>
      </c>
    </row>
  </sheetData>
  <sheetProtection algorithmName="SHA-512" hashValue="XaFWTKzy9pIl5adk+cBPWzor96ORHTYpmf/HkdoX/orfHT8dJDRiq6a/e1UEt3wGrcTm4o38yqn8rRgySffMeg==" saltValue="nnKrkgYvfJv2nq5gOqwkP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7"/>
  <sheetViews>
    <sheetView tabSelected="1" workbookViewId="0">
      <pane ySplit="2" topLeftCell="A3" activePane="bottomLeft" state="frozen"/>
      <selection pane="bottomLeft" activeCell="I35" sqref="I35"/>
    </sheetView>
  </sheetViews>
  <sheetFormatPr baseColWidth="10" defaultRowHeight="11.25" x14ac:dyDescent="0.2"/>
  <cols>
    <col min="1" max="1" width="24.5" style="3" customWidth="1"/>
    <col min="2" max="3" width="11.83203125" style="3" customWidth="1"/>
    <col min="4" max="4" width="23.1640625" style="3" customWidth="1"/>
    <col min="5" max="5" width="50.83203125" style="3" customWidth="1"/>
    <col min="6" max="6" width="21.1640625" style="3" customWidth="1"/>
    <col min="7" max="7" width="15.5" style="3" customWidth="1"/>
    <col min="8" max="8" width="16.83203125" style="9" customWidth="1"/>
    <col min="9" max="16384" width="12" style="3"/>
  </cols>
  <sheetData>
    <row r="1" spans="1:8" ht="35.1" customHeight="1" x14ac:dyDescent="0.2">
      <c r="A1" s="27" t="s">
        <v>20</v>
      </c>
      <c r="B1" s="27"/>
      <c r="C1" s="27"/>
      <c r="D1" s="27"/>
      <c r="E1" s="27"/>
      <c r="F1" s="27"/>
      <c r="G1" s="27"/>
      <c r="H1" s="28"/>
    </row>
    <row r="2" spans="1:8" ht="22.5" x14ac:dyDescent="0.2">
      <c r="A2" s="10" t="s">
        <v>0</v>
      </c>
      <c r="B2" s="2" t="s">
        <v>1</v>
      </c>
      <c r="C2" s="2" t="s">
        <v>4</v>
      </c>
      <c r="D2" s="2" t="s">
        <v>8</v>
      </c>
      <c r="E2" s="2" t="s">
        <v>5</v>
      </c>
      <c r="F2" s="2" t="s">
        <v>2</v>
      </c>
      <c r="G2" s="2" t="s">
        <v>3</v>
      </c>
      <c r="H2" s="7" t="s">
        <v>6</v>
      </c>
    </row>
    <row r="3" spans="1:8" x14ac:dyDescent="0.2">
      <c r="A3" s="5" t="s">
        <v>21</v>
      </c>
      <c r="B3" s="6" t="s">
        <v>84</v>
      </c>
      <c r="C3" s="5"/>
      <c r="D3" s="5" t="s">
        <v>85</v>
      </c>
      <c r="E3" s="3" t="s">
        <v>22</v>
      </c>
      <c r="F3" s="21" t="s">
        <v>581</v>
      </c>
      <c r="H3" s="26">
        <v>350</v>
      </c>
    </row>
    <row r="4" spans="1:8" x14ac:dyDescent="0.2">
      <c r="A4" s="6" t="s">
        <v>21</v>
      </c>
      <c r="B4" s="6" t="s">
        <v>84</v>
      </c>
      <c r="C4" s="6"/>
      <c r="D4" s="6" t="s">
        <v>85</v>
      </c>
      <c r="E4" s="20" t="s">
        <v>23</v>
      </c>
      <c r="F4" s="21" t="s">
        <v>24</v>
      </c>
      <c r="G4" s="22"/>
      <c r="H4" s="8">
        <v>575</v>
      </c>
    </row>
    <row r="5" spans="1:8" x14ac:dyDescent="0.2">
      <c r="A5" s="6" t="s">
        <v>21</v>
      </c>
      <c r="B5" s="6" t="s">
        <v>84</v>
      </c>
      <c r="C5" s="6"/>
      <c r="D5" s="6" t="s">
        <v>85</v>
      </c>
      <c r="E5" s="20" t="s">
        <v>25</v>
      </c>
      <c r="F5" s="21" t="s">
        <v>26</v>
      </c>
      <c r="G5" s="1"/>
      <c r="H5" s="8">
        <v>78</v>
      </c>
    </row>
    <row r="6" spans="1:8" x14ac:dyDescent="0.2">
      <c r="A6" s="6" t="s">
        <v>21</v>
      </c>
      <c r="B6" s="6" t="s">
        <v>84</v>
      </c>
      <c r="C6" s="6"/>
      <c r="D6" s="6" t="s">
        <v>85</v>
      </c>
      <c r="E6" s="20" t="s">
        <v>27</v>
      </c>
      <c r="F6" s="21" t="s">
        <v>28</v>
      </c>
      <c r="G6" s="1"/>
      <c r="H6" s="8">
        <v>359.5</v>
      </c>
    </row>
    <row r="7" spans="1:8" x14ac:dyDescent="0.2">
      <c r="A7" s="6" t="s">
        <v>21</v>
      </c>
      <c r="B7" s="6" t="s">
        <v>84</v>
      </c>
      <c r="C7" s="6"/>
      <c r="D7" s="6" t="s">
        <v>85</v>
      </c>
      <c r="E7" s="6" t="s">
        <v>29</v>
      </c>
      <c r="F7" s="21" t="s">
        <v>30</v>
      </c>
      <c r="G7" s="1"/>
      <c r="H7" s="8">
        <v>679.5</v>
      </c>
    </row>
    <row r="8" spans="1:8" x14ac:dyDescent="0.2">
      <c r="A8" s="6" t="s">
        <v>21</v>
      </c>
      <c r="B8" s="6" t="s">
        <v>84</v>
      </c>
      <c r="C8" s="6"/>
      <c r="D8" s="6" t="s">
        <v>85</v>
      </c>
      <c r="E8" s="6" t="s">
        <v>31</v>
      </c>
      <c r="F8" s="21" t="s">
        <v>32</v>
      </c>
      <c r="G8" s="1"/>
      <c r="H8" s="8">
        <v>607.5</v>
      </c>
    </row>
    <row r="9" spans="1:8" x14ac:dyDescent="0.2">
      <c r="A9" s="6" t="s">
        <v>21</v>
      </c>
      <c r="B9" s="6" t="s">
        <v>84</v>
      </c>
      <c r="C9" s="6"/>
      <c r="D9" s="6" t="s">
        <v>85</v>
      </c>
      <c r="E9" s="6" t="s">
        <v>33</v>
      </c>
      <c r="F9" s="21" t="s">
        <v>34</v>
      </c>
      <c r="G9" s="1"/>
      <c r="H9" s="8">
        <v>626.5</v>
      </c>
    </row>
    <row r="10" spans="1:8" x14ac:dyDescent="0.2">
      <c r="A10" s="6" t="s">
        <v>21</v>
      </c>
      <c r="B10" s="6" t="s">
        <v>84</v>
      </c>
      <c r="C10" s="6"/>
      <c r="D10" s="6" t="s">
        <v>85</v>
      </c>
      <c r="E10" s="20" t="s">
        <v>35</v>
      </c>
      <c r="F10" s="21" t="s">
        <v>36</v>
      </c>
      <c r="G10" s="1"/>
      <c r="H10" s="8">
        <v>309</v>
      </c>
    </row>
    <row r="11" spans="1:8" x14ac:dyDescent="0.2">
      <c r="A11" s="6" t="s">
        <v>21</v>
      </c>
      <c r="B11" s="6" t="s">
        <v>84</v>
      </c>
      <c r="C11" s="6"/>
      <c r="D11" s="6" t="s">
        <v>85</v>
      </c>
      <c r="E11" s="20" t="s">
        <v>37</v>
      </c>
      <c r="F11" s="21" t="s">
        <v>38</v>
      </c>
      <c r="G11" s="1"/>
      <c r="H11" s="8">
        <v>555</v>
      </c>
    </row>
    <row r="12" spans="1:8" x14ac:dyDescent="0.2">
      <c r="A12" s="6" t="s">
        <v>21</v>
      </c>
      <c r="B12" s="6" t="s">
        <v>84</v>
      </c>
      <c r="C12" s="6"/>
      <c r="D12" s="6" t="s">
        <v>85</v>
      </c>
      <c r="E12" s="20" t="s">
        <v>39</v>
      </c>
      <c r="F12" s="21" t="s">
        <v>40</v>
      </c>
      <c r="G12" s="1"/>
      <c r="H12" s="8">
        <v>555</v>
      </c>
    </row>
    <row r="13" spans="1:8" x14ac:dyDescent="0.2">
      <c r="A13" s="6" t="s">
        <v>21</v>
      </c>
      <c r="B13" s="6" t="s">
        <v>84</v>
      </c>
      <c r="C13" s="6"/>
      <c r="D13" s="6" t="s">
        <v>85</v>
      </c>
      <c r="E13" s="6" t="s">
        <v>41</v>
      </c>
      <c r="F13" s="21" t="s">
        <v>42</v>
      </c>
      <c r="G13" s="1"/>
      <c r="H13" s="8">
        <v>555</v>
      </c>
    </row>
    <row r="14" spans="1:8" x14ac:dyDescent="0.2">
      <c r="A14" s="6" t="s">
        <v>21</v>
      </c>
      <c r="B14" s="6" t="s">
        <v>84</v>
      </c>
      <c r="C14" s="6"/>
      <c r="D14" s="6" t="s">
        <v>85</v>
      </c>
      <c r="E14" s="20" t="s">
        <v>43</v>
      </c>
      <c r="F14" s="21" t="s">
        <v>44</v>
      </c>
      <c r="G14" s="1"/>
      <c r="H14" s="8">
        <v>763.5</v>
      </c>
    </row>
    <row r="15" spans="1:8" x14ac:dyDescent="0.2">
      <c r="A15" s="6" t="s">
        <v>21</v>
      </c>
      <c r="B15" s="6" t="s">
        <v>84</v>
      </c>
      <c r="C15" s="6"/>
      <c r="D15" s="6" t="s">
        <v>85</v>
      </c>
      <c r="E15" s="6" t="s">
        <v>45</v>
      </c>
      <c r="F15" s="21" t="s">
        <v>46</v>
      </c>
      <c r="G15" s="1"/>
      <c r="H15" s="25">
        <v>715</v>
      </c>
    </row>
    <row r="16" spans="1:8" x14ac:dyDescent="0.2">
      <c r="A16" s="6" t="s">
        <v>21</v>
      </c>
      <c r="B16" s="6" t="s">
        <v>84</v>
      </c>
      <c r="C16" s="6"/>
      <c r="D16" s="6" t="s">
        <v>85</v>
      </c>
      <c r="E16" s="20" t="s">
        <v>47</v>
      </c>
      <c r="F16" s="21" t="s">
        <v>48</v>
      </c>
      <c r="G16" s="1"/>
      <c r="H16" s="8">
        <v>715</v>
      </c>
    </row>
    <row r="17" spans="1:8" x14ac:dyDescent="0.2">
      <c r="A17" s="6" t="s">
        <v>21</v>
      </c>
      <c r="B17" s="6" t="s">
        <v>84</v>
      </c>
      <c r="C17" s="6"/>
      <c r="D17" s="6" t="s">
        <v>85</v>
      </c>
      <c r="E17" s="20" t="s">
        <v>49</v>
      </c>
      <c r="F17" s="21" t="s">
        <v>50</v>
      </c>
      <c r="G17" s="1"/>
      <c r="H17" s="8">
        <v>555</v>
      </c>
    </row>
    <row r="18" spans="1:8" x14ac:dyDescent="0.2">
      <c r="A18" s="6" t="s">
        <v>21</v>
      </c>
      <c r="B18" s="6" t="s">
        <v>84</v>
      </c>
      <c r="C18" s="6"/>
      <c r="D18" s="6" t="s">
        <v>85</v>
      </c>
      <c r="E18" s="20" t="s">
        <v>51</v>
      </c>
      <c r="F18" s="21" t="s">
        <v>52</v>
      </c>
      <c r="G18" s="1"/>
      <c r="H18" s="8">
        <v>555</v>
      </c>
    </row>
    <row r="19" spans="1:8" x14ac:dyDescent="0.2">
      <c r="A19" s="6" t="s">
        <v>21</v>
      </c>
      <c r="B19" s="6" t="s">
        <v>84</v>
      </c>
      <c r="C19" s="6"/>
      <c r="D19" s="6" t="s">
        <v>85</v>
      </c>
      <c r="E19" s="20" t="s">
        <v>53</v>
      </c>
      <c r="F19" s="21" t="s">
        <v>54</v>
      </c>
      <c r="G19" s="1"/>
      <c r="H19" s="8">
        <v>394.5</v>
      </c>
    </row>
    <row r="20" spans="1:8" x14ac:dyDescent="0.2">
      <c r="A20" s="6" t="s">
        <v>21</v>
      </c>
      <c r="B20" s="6" t="s">
        <v>84</v>
      </c>
      <c r="C20" s="6"/>
      <c r="D20" s="6" t="s">
        <v>85</v>
      </c>
      <c r="E20" s="23" t="s">
        <v>55</v>
      </c>
      <c r="F20" s="21" t="s">
        <v>56</v>
      </c>
      <c r="G20" s="1"/>
      <c r="H20" s="8">
        <v>311</v>
      </c>
    </row>
    <row r="21" spans="1:8" x14ac:dyDescent="0.2">
      <c r="A21" s="6" t="s">
        <v>21</v>
      </c>
      <c r="B21" s="6" t="s">
        <v>84</v>
      </c>
      <c r="C21" s="6"/>
      <c r="D21" s="6" t="s">
        <v>85</v>
      </c>
      <c r="E21" s="23" t="s">
        <v>57</v>
      </c>
      <c r="F21" s="21" t="s">
        <v>58</v>
      </c>
      <c r="G21" s="1" t="s">
        <v>59</v>
      </c>
      <c r="H21" s="8">
        <v>445</v>
      </c>
    </row>
    <row r="22" spans="1:8" x14ac:dyDescent="0.2">
      <c r="A22" s="6" t="s">
        <v>21</v>
      </c>
      <c r="B22" s="6" t="s">
        <v>84</v>
      </c>
      <c r="C22" s="6"/>
      <c r="D22" s="6" t="s">
        <v>85</v>
      </c>
      <c r="E22" s="20" t="s">
        <v>60</v>
      </c>
      <c r="F22" s="21" t="s">
        <v>61</v>
      </c>
      <c r="G22" s="1"/>
      <c r="H22" s="8">
        <v>172</v>
      </c>
    </row>
    <row r="23" spans="1:8" x14ac:dyDescent="0.2">
      <c r="A23" s="6" t="s">
        <v>21</v>
      </c>
      <c r="B23" s="6" t="s">
        <v>84</v>
      </c>
      <c r="C23" s="6"/>
      <c r="D23" s="6" t="s">
        <v>85</v>
      </c>
      <c r="E23" s="24" t="s">
        <v>62</v>
      </c>
      <c r="F23" s="21" t="s">
        <v>63</v>
      </c>
      <c r="G23" s="1"/>
      <c r="H23" s="8">
        <v>534.5</v>
      </c>
    </row>
    <row r="24" spans="1:8" x14ac:dyDescent="0.2">
      <c r="A24" s="6" t="s">
        <v>21</v>
      </c>
      <c r="B24" s="6" t="s">
        <v>84</v>
      </c>
      <c r="C24" s="6"/>
      <c r="D24" s="6" t="s">
        <v>85</v>
      </c>
      <c r="E24" s="20" t="s">
        <v>64</v>
      </c>
      <c r="F24" s="21" t="s">
        <v>65</v>
      </c>
      <c r="G24" s="1"/>
      <c r="H24" s="8">
        <v>202.5</v>
      </c>
    </row>
    <row r="25" spans="1:8" x14ac:dyDescent="0.2">
      <c r="A25" s="6" t="s">
        <v>21</v>
      </c>
      <c r="B25" s="6" t="s">
        <v>84</v>
      </c>
      <c r="C25" s="6"/>
      <c r="D25" s="6" t="s">
        <v>85</v>
      </c>
      <c r="E25" s="24" t="s">
        <v>66</v>
      </c>
      <c r="F25" s="21" t="s">
        <v>67</v>
      </c>
      <c r="G25" s="1"/>
      <c r="H25" s="8">
        <v>1001</v>
      </c>
    </row>
    <row r="26" spans="1:8" x14ac:dyDescent="0.2">
      <c r="A26" s="6" t="s">
        <v>21</v>
      </c>
      <c r="B26" s="6" t="s">
        <v>84</v>
      </c>
      <c r="C26" s="6"/>
      <c r="D26" s="6" t="s">
        <v>85</v>
      </c>
      <c r="E26" s="20" t="s">
        <v>68</v>
      </c>
      <c r="F26" s="21" t="s">
        <v>69</v>
      </c>
      <c r="G26" s="1"/>
      <c r="H26" s="8">
        <v>492.5</v>
      </c>
    </row>
    <row r="27" spans="1:8" x14ac:dyDescent="0.2">
      <c r="A27" s="6" t="s">
        <v>21</v>
      </c>
      <c r="B27" s="6" t="s">
        <v>84</v>
      </c>
      <c r="C27" s="6"/>
      <c r="D27" s="6" t="s">
        <v>85</v>
      </c>
      <c r="E27" s="6" t="s">
        <v>70</v>
      </c>
      <c r="F27" s="21" t="s">
        <v>71</v>
      </c>
      <c r="G27" s="1"/>
      <c r="H27" s="25">
        <v>659.5</v>
      </c>
    </row>
    <row r="28" spans="1:8" x14ac:dyDescent="0.2">
      <c r="A28" s="6" t="s">
        <v>21</v>
      </c>
      <c r="B28" s="6" t="s">
        <v>84</v>
      </c>
      <c r="C28" s="6"/>
      <c r="D28" s="6" t="s">
        <v>85</v>
      </c>
      <c r="E28" s="20" t="s">
        <v>72</v>
      </c>
      <c r="F28" s="21" t="s">
        <v>73</v>
      </c>
      <c r="G28" s="4"/>
      <c r="H28" s="8">
        <v>72</v>
      </c>
    </row>
    <row r="29" spans="1:8" x14ac:dyDescent="0.2">
      <c r="A29" s="6" t="s">
        <v>21</v>
      </c>
      <c r="B29" s="6" t="s">
        <v>84</v>
      </c>
      <c r="C29" s="6"/>
      <c r="D29" s="6" t="s">
        <v>85</v>
      </c>
      <c r="E29" s="20" t="s">
        <v>74</v>
      </c>
      <c r="F29" s="21" t="s">
        <v>75</v>
      </c>
      <c r="G29" s="4"/>
      <c r="H29" s="8">
        <v>421</v>
      </c>
    </row>
    <row r="30" spans="1:8" x14ac:dyDescent="0.2">
      <c r="A30" s="6" t="s">
        <v>21</v>
      </c>
      <c r="B30" s="6" t="s">
        <v>84</v>
      </c>
      <c r="C30" s="6"/>
      <c r="D30" s="6" t="s">
        <v>85</v>
      </c>
      <c r="E30" s="20" t="s">
        <v>76</v>
      </c>
      <c r="F30" s="21" t="s">
        <v>77</v>
      </c>
      <c r="G30" s="4" t="s">
        <v>78</v>
      </c>
      <c r="H30" s="8">
        <v>526.5</v>
      </c>
    </row>
    <row r="31" spans="1:8" x14ac:dyDescent="0.2">
      <c r="A31" s="6" t="s">
        <v>21</v>
      </c>
      <c r="B31" s="6" t="s">
        <v>84</v>
      </c>
      <c r="C31" s="6"/>
      <c r="D31" s="6" t="s">
        <v>85</v>
      </c>
      <c r="E31" s="20" t="s">
        <v>79</v>
      </c>
      <c r="F31" s="21" t="s">
        <v>80</v>
      </c>
      <c r="G31" s="4"/>
      <c r="H31" s="8">
        <v>715</v>
      </c>
    </row>
    <row r="32" spans="1:8" x14ac:dyDescent="0.2">
      <c r="A32" s="6" t="s">
        <v>21</v>
      </c>
      <c r="B32" s="6" t="s">
        <v>84</v>
      </c>
      <c r="C32" s="6"/>
      <c r="D32" s="6" t="s">
        <v>85</v>
      </c>
      <c r="E32" s="20" t="s">
        <v>81</v>
      </c>
      <c r="F32" s="21" t="s">
        <v>82</v>
      </c>
      <c r="G32" s="4"/>
      <c r="H32" s="8">
        <v>370.5</v>
      </c>
    </row>
    <row r="33" spans="1:9" x14ac:dyDescent="0.2">
      <c r="A33" s="6" t="s">
        <v>21</v>
      </c>
      <c r="B33" s="6" t="s">
        <v>84</v>
      </c>
      <c r="C33" s="6"/>
      <c r="D33" s="6" t="s">
        <v>85</v>
      </c>
      <c r="E33" s="6" t="s">
        <v>29</v>
      </c>
      <c r="F33" s="21" t="s">
        <v>30</v>
      </c>
      <c r="G33" s="4"/>
      <c r="H33" s="8">
        <v>679.5</v>
      </c>
    </row>
    <row r="34" spans="1:9" x14ac:dyDescent="0.2">
      <c r="A34" s="6" t="s">
        <v>21</v>
      </c>
      <c r="B34" s="6" t="s">
        <v>84</v>
      </c>
      <c r="C34" s="6"/>
      <c r="D34" s="6" t="s">
        <v>85</v>
      </c>
      <c r="E34" s="6" t="s">
        <v>83</v>
      </c>
      <c r="F34" s="21" t="s">
        <v>582</v>
      </c>
      <c r="G34" s="4"/>
      <c r="H34" s="8">
        <v>850</v>
      </c>
    </row>
    <row r="35" spans="1:9" x14ac:dyDescent="0.2">
      <c r="A35" s="6" t="s">
        <v>580</v>
      </c>
      <c r="B35" s="6" t="s">
        <v>84</v>
      </c>
      <c r="C35" s="6"/>
      <c r="D35" s="6" t="s">
        <v>85</v>
      </c>
      <c r="E35" s="29" t="s">
        <v>86</v>
      </c>
      <c r="F35" s="29" t="s">
        <v>87</v>
      </c>
      <c r="G35" s="29"/>
      <c r="H35" s="38">
        <v>125.13</v>
      </c>
      <c r="I35" s="3">
        <v>125.13</v>
      </c>
    </row>
    <row r="36" spans="1:9" x14ac:dyDescent="0.2">
      <c r="A36" s="6" t="s">
        <v>580</v>
      </c>
      <c r="B36" s="6" t="s">
        <v>84</v>
      </c>
      <c r="C36" s="6"/>
      <c r="D36" s="6" t="s">
        <v>85</v>
      </c>
      <c r="E36" s="29" t="s">
        <v>88</v>
      </c>
      <c r="F36" s="29" t="s">
        <v>89</v>
      </c>
      <c r="G36" s="29"/>
      <c r="H36" s="38">
        <v>125.13</v>
      </c>
    </row>
    <row r="37" spans="1:9" x14ac:dyDescent="0.2">
      <c r="A37" s="6" t="s">
        <v>580</v>
      </c>
      <c r="B37" s="6" t="s">
        <v>84</v>
      </c>
      <c r="C37" s="6"/>
      <c r="D37" s="6" t="s">
        <v>85</v>
      </c>
      <c r="E37" s="29" t="s">
        <v>90</v>
      </c>
      <c r="F37" s="29" t="s">
        <v>91</v>
      </c>
      <c r="G37" s="29"/>
      <c r="H37" s="38">
        <f>125.13*2</f>
        <v>250.26</v>
      </c>
    </row>
    <row r="38" spans="1:9" x14ac:dyDescent="0.2">
      <c r="A38" s="6" t="s">
        <v>580</v>
      </c>
      <c r="B38" s="6" t="s">
        <v>84</v>
      </c>
      <c r="C38" s="6"/>
      <c r="D38" s="6" t="s">
        <v>85</v>
      </c>
      <c r="E38" s="30" t="s">
        <v>92</v>
      </c>
      <c r="F38" s="31" t="s">
        <v>93</v>
      </c>
      <c r="G38" s="32"/>
      <c r="H38" s="39">
        <f>125.13*3</f>
        <v>375.39</v>
      </c>
    </row>
    <row r="39" spans="1:9" x14ac:dyDescent="0.2">
      <c r="A39" s="6" t="s">
        <v>580</v>
      </c>
      <c r="B39" s="6" t="s">
        <v>84</v>
      </c>
      <c r="C39" s="6"/>
      <c r="D39" s="6" t="s">
        <v>85</v>
      </c>
      <c r="E39" s="33" t="s">
        <v>94</v>
      </c>
      <c r="F39" s="34" t="s">
        <v>95</v>
      </c>
      <c r="G39" s="34"/>
      <c r="H39" s="38">
        <f t="shared" ref="H39:H42" si="0">125.13*2</f>
        <v>250.26</v>
      </c>
    </row>
    <row r="40" spans="1:9" x14ac:dyDescent="0.2">
      <c r="A40" s="6" t="s">
        <v>580</v>
      </c>
      <c r="B40" s="6" t="s">
        <v>84</v>
      </c>
      <c r="C40" s="6"/>
      <c r="D40" s="6" t="s">
        <v>85</v>
      </c>
      <c r="E40" s="33" t="s">
        <v>96</v>
      </c>
      <c r="F40" s="34" t="s">
        <v>97</v>
      </c>
      <c r="G40" s="34"/>
      <c r="H40" s="38">
        <f t="shared" si="0"/>
        <v>250.26</v>
      </c>
    </row>
    <row r="41" spans="1:9" x14ac:dyDescent="0.2">
      <c r="A41" s="6" t="s">
        <v>580</v>
      </c>
      <c r="B41" s="6" t="s">
        <v>84</v>
      </c>
      <c r="C41" s="6"/>
      <c r="D41" s="6" t="s">
        <v>85</v>
      </c>
      <c r="E41" s="33" t="s">
        <v>98</v>
      </c>
      <c r="F41" s="34" t="s">
        <v>99</v>
      </c>
      <c r="G41" s="34"/>
      <c r="H41" s="38">
        <f t="shared" si="0"/>
        <v>250.26</v>
      </c>
    </row>
    <row r="42" spans="1:9" x14ac:dyDescent="0.2">
      <c r="A42" s="6" t="s">
        <v>580</v>
      </c>
      <c r="B42" s="6" t="s">
        <v>84</v>
      </c>
      <c r="C42" s="6"/>
      <c r="D42" s="6" t="s">
        <v>85</v>
      </c>
      <c r="E42" s="33" t="s">
        <v>100</v>
      </c>
      <c r="F42" s="34" t="s">
        <v>101</v>
      </c>
      <c r="G42" s="34"/>
      <c r="H42" s="38">
        <f t="shared" si="0"/>
        <v>250.26</v>
      </c>
    </row>
    <row r="43" spans="1:9" x14ac:dyDescent="0.2">
      <c r="A43" s="6" t="s">
        <v>580</v>
      </c>
      <c r="B43" s="6" t="s">
        <v>84</v>
      </c>
      <c r="C43" s="6"/>
      <c r="D43" s="6" t="s">
        <v>85</v>
      </c>
      <c r="E43" s="33" t="s">
        <v>102</v>
      </c>
      <c r="F43" s="34" t="s">
        <v>103</v>
      </c>
      <c r="G43" s="34"/>
      <c r="H43" s="39">
        <f t="shared" ref="H43:H46" si="1">125.13*3</f>
        <v>375.39</v>
      </c>
    </row>
    <row r="44" spans="1:9" ht="22.5" x14ac:dyDescent="0.2">
      <c r="A44" s="6" t="s">
        <v>580</v>
      </c>
      <c r="B44" s="6" t="s">
        <v>84</v>
      </c>
      <c r="C44" s="6"/>
      <c r="D44" s="6" t="s">
        <v>85</v>
      </c>
      <c r="E44" s="30" t="s">
        <v>104</v>
      </c>
      <c r="F44" s="35" t="s">
        <v>105</v>
      </c>
      <c r="G44" s="32"/>
      <c r="H44" s="39">
        <f t="shared" si="1"/>
        <v>375.39</v>
      </c>
    </row>
    <row r="45" spans="1:9" x14ac:dyDescent="0.2">
      <c r="A45" s="6" t="s">
        <v>580</v>
      </c>
      <c r="B45" s="6" t="s">
        <v>84</v>
      </c>
      <c r="C45" s="6"/>
      <c r="D45" s="6" t="s">
        <v>85</v>
      </c>
      <c r="E45" s="30" t="s">
        <v>106</v>
      </c>
      <c r="F45" s="35" t="s">
        <v>107</v>
      </c>
      <c r="G45" s="32"/>
      <c r="H45" s="39">
        <f t="shared" si="1"/>
        <v>375.39</v>
      </c>
    </row>
    <row r="46" spans="1:9" x14ac:dyDescent="0.2">
      <c r="A46" s="6" t="s">
        <v>580</v>
      </c>
      <c r="B46" s="6" t="s">
        <v>84</v>
      </c>
      <c r="C46" s="6"/>
      <c r="D46" s="6" t="s">
        <v>85</v>
      </c>
      <c r="E46" s="33" t="s">
        <v>108</v>
      </c>
      <c r="F46" s="34" t="s">
        <v>109</v>
      </c>
      <c r="G46" s="34"/>
      <c r="H46" s="39">
        <f t="shared" si="1"/>
        <v>375.39</v>
      </c>
    </row>
    <row r="47" spans="1:9" x14ac:dyDescent="0.2">
      <c r="A47" s="6" t="s">
        <v>580</v>
      </c>
      <c r="B47" s="6" t="s">
        <v>84</v>
      </c>
      <c r="C47" s="6"/>
      <c r="D47" s="6" t="s">
        <v>85</v>
      </c>
      <c r="E47" s="33" t="s">
        <v>110</v>
      </c>
      <c r="F47" s="34" t="s">
        <v>111</v>
      </c>
      <c r="G47" s="34"/>
      <c r="H47" s="38">
        <f>125.13*2</f>
        <v>250.26</v>
      </c>
    </row>
    <row r="48" spans="1:9" x14ac:dyDescent="0.2">
      <c r="A48" s="6" t="s">
        <v>580</v>
      </c>
      <c r="B48" s="6" t="s">
        <v>84</v>
      </c>
      <c r="C48" s="6"/>
      <c r="D48" s="6" t="s">
        <v>85</v>
      </c>
      <c r="E48" s="33" t="s">
        <v>112</v>
      </c>
      <c r="F48" s="34" t="s">
        <v>113</v>
      </c>
      <c r="G48" s="34"/>
      <c r="H48" s="39">
        <f>125.13*3</f>
        <v>375.39</v>
      </c>
    </row>
    <row r="49" spans="1:8" x14ac:dyDescent="0.2">
      <c r="A49" s="6" t="s">
        <v>580</v>
      </c>
      <c r="B49" s="6" t="s">
        <v>84</v>
      </c>
      <c r="C49" s="6"/>
      <c r="D49" s="6" t="s">
        <v>85</v>
      </c>
      <c r="E49" s="33" t="s">
        <v>114</v>
      </c>
      <c r="F49" s="34" t="s">
        <v>115</v>
      </c>
      <c r="G49" s="34"/>
      <c r="H49" s="38">
        <f>125.13*2</f>
        <v>250.26</v>
      </c>
    </row>
    <row r="50" spans="1:8" x14ac:dyDescent="0.2">
      <c r="A50" s="6" t="s">
        <v>580</v>
      </c>
      <c r="B50" s="6" t="s">
        <v>84</v>
      </c>
      <c r="C50" s="6"/>
      <c r="D50" s="6" t="s">
        <v>85</v>
      </c>
      <c r="E50" s="33" t="s">
        <v>116</v>
      </c>
      <c r="F50" s="34" t="s">
        <v>117</v>
      </c>
      <c r="G50" s="34"/>
      <c r="H50" s="39">
        <f t="shared" ref="H50:H52" si="2">125.13*3</f>
        <v>375.39</v>
      </c>
    </row>
    <row r="51" spans="1:8" x14ac:dyDescent="0.2">
      <c r="A51" s="6" t="s">
        <v>580</v>
      </c>
      <c r="B51" s="6" t="s">
        <v>84</v>
      </c>
      <c r="C51" s="6"/>
      <c r="D51" s="6" t="s">
        <v>85</v>
      </c>
      <c r="E51" s="33" t="s">
        <v>118</v>
      </c>
      <c r="F51" s="34" t="s">
        <v>119</v>
      </c>
      <c r="G51" s="34"/>
      <c r="H51" s="39">
        <f t="shared" si="2"/>
        <v>375.39</v>
      </c>
    </row>
    <row r="52" spans="1:8" x14ac:dyDescent="0.2">
      <c r="A52" s="6" t="s">
        <v>580</v>
      </c>
      <c r="B52" s="6" t="s">
        <v>84</v>
      </c>
      <c r="C52" s="6"/>
      <c r="D52" s="6" t="s">
        <v>85</v>
      </c>
      <c r="E52" s="33" t="s">
        <v>120</v>
      </c>
      <c r="F52" s="34" t="s">
        <v>121</v>
      </c>
      <c r="G52" s="34"/>
      <c r="H52" s="39">
        <f t="shared" si="2"/>
        <v>375.39</v>
      </c>
    </row>
    <row r="53" spans="1:8" x14ac:dyDescent="0.2">
      <c r="A53" s="6" t="s">
        <v>580</v>
      </c>
      <c r="B53" s="6" t="s">
        <v>84</v>
      </c>
      <c r="C53" s="6"/>
      <c r="D53" s="6" t="s">
        <v>85</v>
      </c>
      <c r="E53" s="33" t="s">
        <v>122</v>
      </c>
      <c r="F53" s="34" t="s">
        <v>123</v>
      </c>
      <c r="G53" s="34"/>
      <c r="H53" s="38">
        <f>125.13*2</f>
        <v>250.26</v>
      </c>
    </row>
    <row r="54" spans="1:8" x14ac:dyDescent="0.2">
      <c r="A54" s="6" t="s">
        <v>580</v>
      </c>
      <c r="B54" s="6" t="s">
        <v>84</v>
      </c>
      <c r="C54" s="6"/>
      <c r="D54" s="6" t="s">
        <v>85</v>
      </c>
      <c r="E54" s="33" t="s">
        <v>124</v>
      </c>
      <c r="F54" s="34" t="s">
        <v>125</v>
      </c>
      <c r="G54" s="34"/>
      <c r="H54" s="39">
        <f t="shared" ref="H54:H55" si="3">125.13*3</f>
        <v>375.39</v>
      </c>
    </row>
    <row r="55" spans="1:8" x14ac:dyDescent="0.2">
      <c r="A55" s="6" t="s">
        <v>580</v>
      </c>
      <c r="B55" s="6" t="s">
        <v>84</v>
      </c>
      <c r="C55" s="6"/>
      <c r="D55" s="6" t="s">
        <v>85</v>
      </c>
      <c r="E55" s="33" t="s">
        <v>126</v>
      </c>
      <c r="F55" s="34" t="s">
        <v>127</v>
      </c>
      <c r="G55" s="34"/>
      <c r="H55" s="39">
        <f t="shared" si="3"/>
        <v>375.39</v>
      </c>
    </row>
    <row r="56" spans="1:8" x14ac:dyDescent="0.2">
      <c r="A56" s="6" t="s">
        <v>580</v>
      </c>
      <c r="B56" s="6" t="s">
        <v>84</v>
      </c>
      <c r="C56" s="6"/>
      <c r="D56" s="6" t="s">
        <v>85</v>
      </c>
      <c r="E56" s="33" t="s">
        <v>128</v>
      </c>
      <c r="F56" s="34" t="s">
        <v>129</v>
      </c>
      <c r="G56" s="34"/>
      <c r="H56" s="38">
        <f>125.13*2</f>
        <v>250.26</v>
      </c>
    </row>
    <row r="57" spans="1:8" x14ac:dyDescent="0.2">
      <c r="A57" s="6" t="s">
        <v>580</v>
      </c>
      <c r="B57" s="6" t="s">
        <v>84</v>
      </c>
      <c r="C57" s="6"/>
      <c r="D57" s="6" t="s">
        <v>85</v>
      </c>
      <c r="E57" s="33" t="s">
        <v>130</v>
      </c>
      <c r="F57" s="34" t="s">
        <v>131</v>
      </c>
      <c r="G57" s="34"/>
      <c r="H57" s="39">
        <f>125.13*3</f>
        <v>375.39</v>
      </c>
    </row>
    <row r="58" spans="1:8" x14ac:dyDescent="0.2">
      <c r="A58" s="6" t="s">
        <v>580</v>
      </c>
      <c r="B58" s="6" t="s">
        <v>84</v>
      </c>
      <c r="C58" s="6"/>
      <c r="D58" s="6" t="s">
        <v>85</v>
      </c>
      <c r="E58" s="29" t="s">
        <v>132</v>
      </c>
      <c r="F58" s="29" t="s">
        <v>133</v>
      </c>
      <c r="G58" s="29"/>
      <c r="H58" s="38">
        <v>125.13</v>
      </c>
    </row>
    <row r="59" spans="1:8" x14ac:dyDescent="0.2">
      <c r="A59" s="6" t="s">
        <v>580</v>
      </c>
      <c r="B59" s="6" t="s">
        <v>84</v>
      </c>
      <c r="C59" s="6"/>
      <c r="D59" s="6" t="s">
        <v>85</v>
      </c>
      <c r="E59" s="29" t="s">
        <v>134</v>
      </c>
      <c r="F59" s="29" t="s">
        <v>135</v>
      </c>
      <c r="G59" s="29"/>
      <c r="H59" s="38">
        <v>125.13</v>
      </c>
    </row>
    <row r="60" spans="1:8" ht="22.5" x14ac:dyDescent="0.2">
      <c r="A60" s="6" t="s">
        <v>580</v>
      </c>
      <c r="B60" s="6" t="s">
        <v>84</v>
      </c>
      <c r="C60" s="6"/>
      <c r="D60" s="6" t="s">
        <v>85</v>
      </c>
      <c r="E60" s="30" t="s">
        <v>136</v>
      </c>
      <c r="F60" s="35" t="s">
        <v>137</v>
      </c>
      <c r="G60" s="32"/>
      <c r="H60" s="39">
        <f t="shared" ref="H60:H66" si="4">125.13*3</f>
        <v>375.39</v>
      </c>
    </row>
    <row r="61" spans="1:8" x14ac:dyDescent="0.2">
      <c r="A61" s="6" t="s">
        <v>580</v>
      </c>
      <c r="B61" s="6" t="s">
        <v>84</v>
      </c>
      <c r="C61" s="6"/>
      <c r="D61" s="6" t="s">
        <v>85</v>
      </c>
      <c r="E61" s="30" t="s">
        <v>138</v>
      </c>
      <c r="F61" s="35" t="s">
        <v>139</v>
      </c>
      <c r="G61" s="32"/>
      <c r="H61" s="39">
        <f t="shared" si="4"/>
        <v>375.39</v>
      </c>
    </row>
    <row r="62" spans="1:8" x14ac:dyDescent="0.2">
      <c r="A62" s="6" t="s">
        <v>580</v>
      </c>
      <c r="B62" s="6" t="s">
        <v>84</v>
      </c>
      <c r="C62" s="6"/>
      <c r="D62" s="6" t="s">
        <v>85</v>
      </c>
      <c r="E62" s="33" t="s">
        <v>140</v>
      </c>
      <c r="F62" s="34" t="s">
        <v>141</v>
      </c>
      <c r="G62" s="34"/>
      <c r="H62" s="39">
        <f t="shared" si="4"/>
        <v>375.39</v>
      </c>
    </row>
    <row r="63" spans="1:8" x14ac:dyDescent="0.2">
      <c r="A63" s="6" t="s">
        <v>580</v>
      </c>
      <c r="B63" s="6" t="s">
        <v>84</v>
      </c>
      <c r="C63" s="6"/>
      <c r="D63" s="6" t="s">
        <v>85</v>
      </c>
      <c r="E63" s="33" t="s">
        <v>142</v>
      </c>
      <c r="F63" s="34" t="s">
        <v>143</v>
      </c>
      <c r="G63" s="34"/>
      <c r="H63" s="39">
        <f t="shared" si="4"/>
        <v>375.39</v>
      </c>
    </row>
    <row r="64" spans="1:8" x14ac:dyDescent="0.2">
      <c r="A64" s="6" t="s">
        <v>580</v>
      </c>
      <c r="B64" s="6" t="s">
        <v>84</v>
      </c>
      <c r="C64" s="6"/>
      <c r="D64" s="6" t="s">
        <v>85</v>
      </c>
      <c r="E64" s="33" t="s">
        <v>144</v>
      </c>
      <c r="F64" s="34" t="s">
        <v>145</v>
      </c>
      <c r="G64" s="34"/>
      <c r="H64" s="39">
        <f t="shared" si="4"/>
        <v>375.39</v>
      </c>
    </row>
    <row r="65" spans="1:8" x14ac:dyDescent="0.2">
      <c r="A65" s="6" t="s">
        <v>580</v>
      </c>
      <c r="B65" s="6" t="s">
        <v>84</v>
      </c>
      <c r="C65" s="6"/>
      <c r="D65" s="6" t="s">
        <v>85</v>
      </c>
      <c r="E65" s="33" t="s">
        <v>146</v>
      </c>
      <c r="F65" s="34" t="s">
        <v>147</v>
      </c>
      <c r="G65" s="34"/>
      <c r="H65" s="39">
        <f t="shared" si="4"/>
        <v>375.39</v>
      </c>
    </row>
    <row r="66" spans="1:8" x14ac:dyDescent="0.2">
      <c r="A66" s="6" t="s">
        <v>580</v>
      </c>
      <c r="B66" s="6" t="s">
        <v>84</v>
      </c>
      <c r="C66" s="6"/>
      <c r="D66" s="6" t="s">
        <v>85</v>
      </c>
      <c r="E66" s="30" t="s">
        <v>148</v>
      </c>
      <c r="F66" s="35" t="s">
        <v>149</v>
      </c>
      <c r="G66" s="32"/>
      <c r="H66" s="39">
        <f t="shared" si="4"/>
        <v>375.39</v>
      </c>
    </row>
    <row r="67" spans="1:8" x14ac:dyDescent="0.2">
      <c r="A67" s="6" t="s">
        <v>580</v>
      </c>
      <c r="B67" s="6" t="s">
        <v>84</v>
      </c>
      <c r="C67" s="6"/>
      <c r="D67" s="6" t="s">
        <v>85</v>
      </c>
      <c r="E67" s="30" t="s">
        <v>150</v>
      </c>
      <c r="F67" s="35" t="s">
        <v>151</v>
      </c>
      <c r="G67" s="32"/>
      <c r="H67" s="38">
        <f>125.13*2</f>
        <v>250.26</v>
      </c>
    </row>
    <row r="68" spans="1:8" x14ac:dyDescent="0.2">
      <c r="A68" s="6" t="s">
        <v>580</v>
      </c>
      <c r="B68" s="6" t="s">
        <v>84</v>
      </c>
      <c r="C68" s="6"/>
      <c r="D68" s="6" t="s">
        <v>85</v>
      </c>
      <c r="E68" s="33" t="s">
        <v>152</v>
      </c>
      <c r="F68" s="34" t="s">
        <v>153</v>
      </c>
      <c r="G68" s="34"/>
      <c r="H68" s="39">
        <f t="shared" ref="H68:H70" si="5">125.13*3</f>
        <v>375.39</v>
      </c>
    </row>
    <row r="69" spans="1:8" x14ac:dyDescent="0.2">
      <c r="A69" s="6" t="s">
        <v>580</v>
      </c>
      <c r="B69" s="6" t="s">
        <v>84</v>
      </c>
      <c r="C69" s="6"/>
      <c r="D69" s="6" t="s">
        <v>85</v>
      </c>
      <c r="E69" s="33" t="s">
        <v>154</v>
      </c>
      <c r="F69" s="34" t="s">
        <v>155</v>
      </c>
      <c r="G69" s="34"/>
      <c r="H69" s="39">
        <f t="shared" si="5"/>
        <v>375.39</v>
      </c>
    </row>
    <row r="70" spans="1:8" x14ac:dyDescent="0.2">
      <c r="A70" s="6" t="s">
        <v>580</v>
      </c>
      <c r="B70" s="6" t="s">
        <v>84</v>
      </c>
      <c r="C70" s="6"/>
      <c r="D70" s="6" t="s">
        <v>85</v>
      </c>
      <c r="E70" s="34" t="s">
        <v>156</v>
      </c>
      <c r="F70" s="34" t="s">
        <v>157</v>
      </c>
      <c r="G70" s="34"/>
      <c r="H70" s="39">
        <f t="shared" si="5"/>
        <v>375.39</v>
      </c>
    </row>
    <row r="71" spans="1:8" x14ac:dyDescent="0.2">
      <c r="A71" s="6" t="s">
        <v>580</v>
      </c>
      <c r="B71" s="6" t="s">
        <v>84</v>
      </c>
      <c r="C71" s="6"/>
      <c r="D71" s="6" t="s">
        <v>85</v>
      </c>
      <c r="E71" s="29" t="s">
        <v>158</v>
      </c>
      <c r="F71" s="29" t="s">
        <v>159</v>
      </c>
      <c r="G71" s="29"/>
      <c r="H71" s="38">
        <v>125.13</v>
      </c>
    </row>
    <row r="72" spans="1:8" x14ac:dyDescent="0.2">
      <c r="A72" s="6" t="s">
        <v>580</v>
      </c>
      <c r="B72" s="6" t="s">
        <v>84</v>
      </c>
      <c r="C72" s="6"/>
      <c r="D72" s="6" t="s">
        <v>85</v>
      </c>
      <c r="E72" s="30" t="s">
        <v>160</v>
      </c>
      <c r="F72" s="31" t="s">
        <v>161</v>
      </c>
      <c r="G72" s="32"/>
      <c r="H72" s="39">
        <f t="shared" ref="H72:H75" si="6">125.13*3</f>
        <v>375.39</v>
      </c>
    </row>
    <row r="73" spans="1:8" x14ac:dyDescent="0.2">
      <c r="A73" s="6" t="s">
        <v>580</v>
      </c>
      <c r="B73" s="6" t="s">
        <v>84</v>
      </c>
      <c r="C73" s="6"/>
      <c r="D73" s="6" t="s">
        <v>85</v>
      </c>
      <c r="E73" s="33" t="s">
        <v>162</v>
      </c>
      <c r="F73" s="34" t="s">
        <v>163</v>
      </c>
      <c r="G73" s="34"/>
      <c r="H73" s="39">
        <f t="shared" si="6"/>
        <v>375.39</v>
      </c>
    </row>
    <row r="74" spans="1:8" x14ac:dyDescent="0.2">
      <c r="A74" s="6" t="s">
        <v>580</v>
      </c>
      <c r="B74" s="6" t="s">
        <v>84</v>
      </c>
      <c r="C74" s="6"/>
      <c r="D74" s="6" t="s">
        <v>85</v>
      </c>
      <c r="E74" s="33" t="s">
        <v>164</v>
      </c>
      <c r="F74" s="34" t="s">
        <v>165</v>
      </c>
      <c r="G74" s="34"/>
      <c r="H74" s="39">
        <f t="shared" si="6"/>
        <v>375.39</v>
      </c>
    </row>
    <row r="75" spans="1:8" x14ac:dyDescent="0.2">
      <c r="A75" s="6" t="s">
        <v>580</v>
      </c>
      <c r="B75" s="6" t="s">
        <v>84</v>
      </c>
      <c r="C75" s="6"/>
      <c r="D75" s="6" t="s">
        <v>85</v>
      </c>
      <c r="E75" s="33" t="s">
        <v>166</v>
      </c>
      <c r="F75" s="34" t="s">
        <v>167</v>
      </c>
      <c r="G75" s="34"/>
      <c r="H75" s="39">
        <f t="shared" si="6"/>
        <v>375.39</v>
      </c>
    </row>
    <row r="76" spans="1:8" x14ac:dyDescent="0.2">
      <c r="A76" s="6" t="s">
        <v>580</v>
      </c>
      <c r="B76" s="6" t="s">
        <v>84</v>
      </c>
      <c r="C76" s="6"/>
      <c r="D76" s="6" t="s">
        <v>85</v>
      </c>
      <c r="E76" s="29" t="s">
        <v>168</v>
      </c>
      <c r="F76" s="29" t="s">
        <v>169</v>
      </c>
      <c r="G76" s="29"/>
      <c r="H76" s="38">
        <v>125.13</v>
      </c>
    </row>
    <row r="77" spans="1:8" x14ac:dyDescent="0.2">
      <c r="A77" s="6" t="s">
        <v>580</v>
      </c>
      <c r="B77" s="6" t="s">
        <v>84</v>
      </c>
      <c r="C77" s="6"/>
      <c r="D77" s="6" t="s">
        <v>85</v>
      </c>
      <c r="E77" s="33" t="s">
        <v>170</v>
      </c>
      <c r="F77" s="34" t="s">
        <v>171</v>
      </c>
      <c r="G77" s="34"/>
      <c r="H77" s="39">
        <f>125.13*3</f>
        <v>375.39</v>
      </c>
    </row>
    <row r="78" spans="1:8" x14ac:dyDescent="0.2">
      <c r="A78" s="6" t="s">
        <v>580</v>
      </c>
      <c r="B78" s="6" t="s">
        <v>84</v>
      </c>
      <c r="C78" s="6"/>
      <c r="D78" s="6" t="s">
        <v>85</v>
      </c>
      <c r="E78" s="29" t="s">
        <v>172</v>
      </c>
      <c r="F78" s="29" t="s">
        <v>173</v>
      </c>
      <c r="G78" s="29"/>
      <c r="H78" s="38">
        <v>125.13</v>
      </c>
    </row>
    <row r="79" spans="1:8" x14ac:dyDescent="0.2">
      <c r="A79" s="6" t="s">
        <v>580</v>
      </c>
      <c r="B79" s="6" t="s">
        <v>84</v>
      </c>
      <c r="C79" s="6"/>
      <c r="D79" s="6" t="s">
        <v>85</v>
      </c>
      <c r="E79" s="30" t="s">
        <v>174</v>
      </c>
      <c r="F79" s="31" t="s">
        <v>175</v>
      </c>
      <c r="G79" s="32"/>
      <c r="H79" s="39">
        <f t="shared" ref="H79:H81" si="7">125.13*3</f>
        <v>375.39</v>
      </c>
    </row>
    <row r="80" spans="1:8" x14ac:dyDescent="0.2">
      <c r="A80" s="6" t="s">
        <v>580</v>
      </c>
      <c r="B80" s="6" t="s">
        <v>84</v>
      </c>
      <c r="C80" s="6"/>
      <c r="D80" s="6" t="s">
        <v>85</v>
      </c>
      <c r="E80" s="33" t="s">
        <v>176</v>
      </c>
      <c r="F80" s="34" t="s">
        <v>177</v>
      </c>
      <c r="G80" s="34"/>
      <c r="H80" s="39">
        <f t="shared" si="7"/>
        <v>375.39</v>
      </c>
    </row>
    <row r="81" spans="1:8" x14ac:dyDescent="0.2">
      <c r="A81" s="6" t="s">
        <v>580</v>
      </c>
      <c r="B81" s="6" t="s">
        <v>84</v>
      </c>
      <c r="C81" s="6"/>
      <c r="D81" s="6" t="s">
        <v>85</v>
      </c>
      <c r="E81" s="33" t="s">
        <v>178</v>
      </c>
      <c r="F81" s="34" t="s">
        <v>179</v>
      </c>
      <c r="G81" s="34"/>
      <c r="H81" s="39">
        <f t="shared" si="7"/>
        <v>375.39</v>
      </c>
    </row>
    <row r="82" spans="1:8" x14ac:dyDescent="0.2">
      <c r="A82" s="6" t="s">
        <v>580</v>
      </c>
      <c r="B82" s="6" t="s">
        <v>84</v>
      </c>
      <c r="C82" s="6"/>
      <c r="D82" s="6" t="s">
        <v>85</v>
      </c>
      <c r="E82" s="29" t="s">
        <v>180</v>
      </c>
      <c r="F82" s="29" t="s">
        <v>181</v>
      </c>
      <c r="G82" s="29"/>
      <c r="H82" s="38">
        <v>125.13</v>
      </c>
    </row>
    <row r="83" spans="1:8" x14ac:dyDescent="0.2">
      <c r="A83" s="6" t="s">
        <v>580</v>
      </c>
      <c r="B83" s="6" t="s">
        <v>84</v>
      </c>
      <c r="C83" s="6"/>
      <c r="D83" s="6" t="s">
        <v>85</v>
      </c>
      <c r="E83" s="33" t="s">
        <v>182</v>
      </c>
      <c r="F83" s="34" t="s">
        <v>183</v>
      </c>
      <c r="G83" s="34"/>
      <c r="H83" s="39">
        <f t="shared" ref="H83:H84" si="8">125.13*3</f>
        <v>375.39</v>
      </c>
    </row>
    <row r="84" spans="1:8" x14ac:dyDescent="0.2">
      <c r="A84" s="6" t="s">
        <v>580</v>
      </c>
      <c r="B84" s="6" t="s">
        <v>84</v>
      </c>
      <c r="C84" s="6"/>
      <c r="D84" s="6" t="s">
        <v>85</v>
      </c>
      <c r="E84" s="33" t="s">
        <v>184</v>
      </c>
      <c r="F84" s="34" t="s">
        <v>185</v>
      </c>
      <c r="G84" s="34"/>
      <c r="H84" s="39">
        <f t="shared" si="8"/>
        <v>375.39</v>
      </c>
    </row>
    <row r="85" spans="1:8" x14ac:dyDescent="0.2">
      <c r="A85" s="6" t="s">
        <v>580</v>
      </c>
      <c r="B85" s="6" t="s">
        <v>84</v>
      </c>
      <c r="C85" s="6"/>
      <c r="D85" s="6" t="s">
        <v>85</v>
      </c>
      <c r="E85" s="29" t="s">
        <v>186</v>
      </c>
      <c r="F85" s="29" t="s">
        <v>187</v>
      </c>
      <c r="G85" s="29"/>
      <c r="H85" s="38">
        <v>125.13</v>
      </c>
    </row>
    <row r="86" spans="1:8" x14ac:dyDescent="0.2">
      <c r="A86" s="6" t="s">
        <v>580</v>
      </c>
      <c r="B86" s="6" t="s">
        <v>84</v>
      </c>
      <c r="C86" s="6"/>
      <c r="D86" s="6" t="s">
        <v>85</v>
      </c>
      <c r="E86" s="29" t="s">
        <v>188</v>
      </c>
      <c r="F86" s="29" t="s">
        <v>189</v>
      </c>
      <c r="G86" s="29"/>
      <c r="H86" s="38">
        <v>125.13</v>
      </c>
    </row>
    <row r="87" spans="1:8" x14ac:dyDescent="0.2">
      <c r="A87" s="6" t="s">
        <v>580</v>
      </c>
      <c r="B87" s="6" t="s">
        <v>84</v>
      </c>
      <c r="C87" s="6"/>
      <c r="D87" s="6" t="s">
        <v>85</v>
      </c>
      <c r="E87" s="33" t="s">
        <v>190</v>
      </c>
      <c r="F87" s="34" t="s">
        <v>191</v>
      </c>
      <c r="G87" s="34"/>
      <c r="H87" s="39">
        <f t="shared" ref="H87:H89" si="9">125.13*3</f>
        <v>375.39</v>
      </c>
    </row>
    <row r="88" spans="1:8" x14ac:dyDescent="0.2">
      <c r="A88" s="6" t="s">
        <v>580</v>
      </c>
      <c r="B88" s="6" t="s">
        <v>84</v>
      </c>
      <c r="C88" s="6"/>
      <c r="D88" s="6" t="s">
        <v>85</v>
      </c>
      <c r="E88" s="30" t="s">
        <v>192</v>
      </c>
      <c r="F88" s="31" t="s">
        <v>193</v>
      </c>
      <c r="G88" s="32"/>
      <c r="H88" s="39">
        <f t="shared" si="9"/>
        <v>375.39</v>
      </c>
    </row>
    <row r="89" spans="1:8" x14ac:dyDescent="0.2">
      <c r="A89" s="6" t="s">
        <v>580</v>
      </c>
      <c r="B89" s="6" t="s">
        <v>84</v>
      </c>
      <c r="C89" s="6"/>
      <c r="D89" s="6" t="s">
        <v>85</v>
      </c>
      <c r="E89" s="33" t="s">
        <v>194</v>
      </c>
      <c r="F89" s="34" t="s">
        <v>195</v>
      </c>
      <c r="G89" s="34"/>
      <c r="H89" s="39">
        <f t="shared" si="9"/>
        <v>375.39</v>
      </c>
    </row>
    <row r="90" spans="1:8" x14ac:dyDescent="0.2">
      <c r="A90" s="6" t="s">
        <v>580</v>
      </c>
      <c r="B90" s="6" t="s">
        <v>84</v>
      </c>
      <c r="C90" s="6"/>
      <c r="D90" s="6" t="s">
        <v>85</v>
      </c>
      <c r="E90" s="29" t="s">
        <v>196</v>
      </c>
      <c r="F90" s="29" t="s">
        <v>197</v>
      </c>
      <c r="G90" s="29"/>
      <c r="H90" s="38">
        <v>125.13</v>
      </c>
    </row>
    <row r="91" spans="1:8" x14ac:dyDescent="0.2">
      <c r="A91" s="6" t="s">
        <v>580</v>
      </c>
      <c r="B91" s="6" t="s">
        <v>84</v>
      </c>
      <c r="C91" s="6"/>
      <c r="D91" s="6" t="s">
        <v>85</v>
      </c>
      <c r="E91" s="33" t="s">
        <v>198</v>
      </c>
      <c r="F91" s="34" t="s">
        <v>199</v>
      </c>
      <c r="G91" s="34"/>
      <c r="H91" s="39">
        <f t="shared" ref="H91:H93" si="10">125.13*3</f>
        <v>375.39</v>
      </c>
    </row>
    <row r="92" spans="1:8" x14ac:dyDescent="0.2">
      <c r="A92" s="6" t="s">
        <v>580</v>
      </c>
      <c r="B92" s="6" t="s">
        <v>84</v>
      </c>
      <c r="C92" s="6"/>
      <c r="D92" s="6" t="s">
        <v>85</v>
      </c>
      <c r="E92" s="33" t="s">
        <v>200</v>
      </c>
      <c r="F92" s="34" t="s">
        <v>201</v>
      </c>
      <c r="G92" s="34"/>
      <c r="H92" s="39">
        <f t="shared" si="10"/>
        <v>375.39</v>
      </c>
    </row>
    <row r="93" spans="1:8" x14ac:dyDescent="0.2">
      <c r="A93" s="6" t="s">
        <v>580</v>
      </c>
      <c r="B93" s="6" t="s">
        <v>84</v>
      </c>
      <c r="C93" s="6"/>
      <c r="D93" s="6" t="s">
        <v>85</v>
      </c>
      <c r="E93" s="30" t="s">
        <v>202</v>
      </c>
      <c r="F93" s="35" t="s">
        <v>203</v>
      </c>
      <c r="G93" s="32"/>
      <c r="H93" s="39">
        <f t="shared" si="10"/>
        <v>375.39</v>
      </c>
    </row>
    <row r="94" spans="1:8" x14ac:dyDescent="0.2">
      <c r="A94" s="6" t="s">
        <v>580</v>
      </c>
      <c r="B94" s="6" t="s">
        <v>84</v>
      </c>
      <c r="C94" s="6"/>
      <c r="D94" s="6" t="s">
        <v>85</v>
      </c>
      <c r="E94" s="29" t="s">
        <v>204</v>
      </c>
      <c r="F94" s="29" t="s">
        <v>205</v>
      </c>
      <c r="G94" s="29"/>
      <c r="H94" s="38">
        <v>125.13</v>
      </c>
    </row>
    <row r="95" spans="1:8" x14ac:dyDescent="0.2">
      <c r="A95" s="6" t="s">
        <v>580</v>
      </c>
      <c r="B95" s="6" t="s">
        <v>84</v>
      </c>
      <c r="C95" s="6"/>
      <c r="D95" s="6" t="s">
        <v>85</v>
      </c>
      <c r="E95" s="29" t="s">
        <v>206</v>
      </c>
      <c r="F95" s="29" t="s">
        <v>207</v>
      </c>
      <c r="G95" s="29"/>
      <c r="H95" s="38">
        <v>125.13</v>
      </c>
    </row>
    <row r="96" spans="1:8" x14ac:dyDescent="0.2">
      <c r="A96" s="6" t="s">
        <v>580</v>
      </c>
      <c r="B96" s="6" t="s">
        <v>84</v>
      </c>
      <c r="C96" s="6"/>
      <c r="D96" s="6" t="s">
        <v>85</v>
      </c>
      <c r="E96" s="33" t="s">
        <v>208</v>
      </c>
      <c r="F96" s="34" t="s">
        <v>209</v>
      </c>
      <c r="G96" s="34"/>
      <c r="H96" s="39">
        <f t="shared" ref="H96:H98" si="11">125.13*3</f>
        <v>375.39</v>
      </c>
    </row>
    <row r="97" spans="1:8" x14ac:dyDescent="0.2">
      <c r="A97" s="6" t="s">
        <v>580</v>
      </c>
      <c r="B97" s="6" t="s">
        <v>84</v>
      </c>
      <c r="C97" s="6"/>
      <c r="D97" s="6" t="s">
        <v>85</v>
      </c>
      <c r="E97" s="33" t="s">
        <v>210</v>
      </c>
      <c r="F97" s="34" t="s">
        <v>211</v>
      </c>
      <c r="G97" s="34"/>
      <c r="H97" s="39">
        <f t="shared" si="11"/>
        <v>375.39</v>
      </c>
    </row>
    <row r="98" spans="1:8" x14ac:dyDescent="0.2">
      <c r="A98" s="6" t="s">
        <v>580</v>
      </c>
      <c r="B98" s="6" t="s">
        <v>84</v>
      </c>
      <c r="C98" s="6"/>
      <c r="D98" s="6" t="s">
        <v>85</v>
      </c>
      <c r="E98" s="33" t="s">
        <v>212</v>
      </c>
      <c r="F98" s="34" t="s">
        <v>213</v>
      </c>
      <c r="G98" s="34"/>
      <c r="H98" s="39">
        <f t="shared" si="11"/>
        <v>375.39</v>
      </c>
    </row>
    <row r="99" spans="1:8" x14ac:dyDescent="0.2">
      <c r="A99" s="6" t="s">
        <v>580</v>
      </c>
      <c r="B99" s="6" t="s">
        <v>84</v>
      </c>
      <c r="C99" s="6"/>
      <c r="D99" s="6" t="s">
        <v>85</v>
      </c>
      <c r="E99" s="29" t="s">
        <v>214</v>
      </c>
      <c r="F99" s="29" t="s">
        <v>215</v>
      </c>
      <c r="G99" s="29"/>
      <c r="H99" s="38">
        <f t="shared" ref="H99:H101" si="12">125.13*2</f>
        <v>250.26</v>
      </c>
    </row>
    <row r="100" spans="1:8" x14ac:dyDescent="0.2">
      <c r="A100" s="6" t="s">
        <v>580</v>
      </c>
      <c r="B100" s="6" t="s">
        <v>84</v>
      </c>
      <c r="C100" s="6"/>
      <c r="D100" s="6" t="s">
        <v>85</v>
      </c>
      <c r="E100" s="33" t="s">
        <v>216</v>
      </c>
      <c r="F100" s="34" t="s">
        <v>217</v>
      </c>
      <c r="G100" s="34"/>
      <c r="H100" s="38">
        <f t="shared" si="12"/>
        <v>250.26</v>
      </c>
    </row>
    <row r="101" spans="1:8" x14ac:dyDescent="0.2">
      <c r="A101" s="6" t="s">
        <v>580</v>
      </c>
      <c r="B101" s="6" t="s">
        <v>84</v>
      </c>
      <c r="C101" s="6"/>
      <c r="D101" s="6" t="s">
        <v>85</v>
      </c>
      <c r="E101" s="29" t="s">
        <v>218</v>
      </c>
      <c r="F101" s="29" t="s">
        <v>219</v>
      </c>
      <c r="G101" s="29"/>
      <c r="H101" s="38">
        <f t="shared" si="12"/>
        <v>250.26</v>
      </c>
    </row>
    <row r="102" spans="1:8" x14ac:dyDescent="0.2">
      <c r="A102" s="6" t="s">
        <v>580</v>
      </c>
      <c r="B102" s="6" t="s">
        <v>84</v>
      </c>
      <c r="C102" s="6"/>
      <c r="D102" s="6" t="s">
        <v>85</v>
      </c>
      <c r="E102" s="33" t="s">
        <v>220</v>
      </c>
      <c r="F102" s="34" t="s">
        <v>221</v>
      </c>
      <c r="G102" s="34"/>
      <c r="H102" s="39">
        <f>125.13*3</f>
        <v>375.39</v>
      </c>
    </row>
    <row r="103" spans="1:8" x14ac:dyDescent="0.2">
      <c r="A103" s="6" t="s">
        <v>580</v>
      </c>
      <c r="B103" s="6" t="s">
        <v>84</v>
      </c>
      <c r="C103" s="6"/>
      <c r="D103" s="6" t="s">
        <v>85</v>
      </c>
      <c r="E103" s="29" t="s">
        <v>222</v>
      </c>
      <c r="F103" s="29" t="s">
        <v>223</v>
      </c>
      <c r="G103" s="29"/>
      <c r="H103" s="38">
        <v>125.13</v>
      </c>
    </row>
    <row r="104" spans="1:8" x14ac:dyDescent="0.2">
      <c r="A104" s="6" t="s">
        <v>580</v>
      </c>
      <c r="B104" s="6" t="s">
        <v>84</v>
      </c>
      <c r="C104" s="6"/>
      <c r="D104" s="6" t="s">
        <v>85</v>
      </c>
      <c r="E104" s="33" t="s">
        <v>224</v>
      </c>
      <c r="F104" s="34" t="s">
        <v>225</v>
      </c>
      <c r="G104" s="34"/>
      <c r="H104" s="38">
        <f>125.13*2</f>
        <v>250.26</v>
      </c>
    </row>
    <row r="105" spans="1:8" x14ac:dyDescent="0.2">
      <c r="A105" s="6" t="s">
        <v>580</v>
      </c>
      <c r="B105" s="6" t="s">
        <v>84</v>
      </c>
      <c r="C105" s="6"/>
      <c r="D105" s="6" t="s">
        <v>85</v>
      </c>
      <c r="E105" s="33" t="s">
        <v>226</v>
      </c>
      <c r="F105" s="34" t="s">
        <v>227</v>
      </c>
      <c r="G105" s="34"/>
      <c r="H105" s="39">
        <f t="shared" ref="H105:H107" si="13">125.13*3</f>
        <v>375.39</v>
      </c>
    </row>
    <row r="106" spans="1:8" x14ac:dyDescent="0.2">
      <c r="A106" s="6" t="s">
        <v>580</v>
      </c>
      <c r="B106" s="6" t="s">
        <v>84</v>
      </c>
      <c r="C106" s="6"/>
      <c r="D106" s="6" t="s">
        <v>85</v>
      </c>
      <c r="E106" s="33" t="s">
        <v>228</v>
      </c>
      <c r="F106" s="34" t="s">
        <v>229</v>
      </c>
      <c r="G106" s="34"/>
      <c r="H106" s="39">
        <f t="shared" si="13"/>
        <v>375.39</v>
      </c>
    </row>
    <row r="107" spans="1:8" x14ac:dyDescent="0.2">
      <c r="A107" s="6" t="s">
        <v>580</v>
      </c>
      <c r="B107" s="6" t="s">
        <v>84</v>
      </c>
      <c r="C107" s="6"/>
      <c r="D107" s="6" t="s">
        <v>85</v>
      </c>
      <c r="E107" s="33" t="s">
        <v>230</v>
      </c>
      <c r="F107" s="34" t="s">
        <v>231</v>
      </c>
      <c r="G107" s="34"/>
      <c r="H107" s="39">
        <f t="shared" si="13"/>
        <v>375.39</v>
      </c>
    </row>
    <row r="108" spans="1:8" x14ac:dyDescent="0.2">
      <c r="A108" s="6" t="s">
        <v>580</v>
      </c>
      <c r="B108" s="6" t="s">
        <v>84</v>
      </c>
      <c r="C108" s="6"/>
      <c r="D108" s="6" t="s">
        <v>85</v>
      </c>
      <c r="E108" s="33" t="s">
        <v>232</v>
      </c>
      <c r="F108" s="34" t="s">
        <v>233</v>
      </c>
      <c r="G108" s="34"/>
      <c r="H108" s="38">
        <f>125.13*2</f>
        <v>250.26</v>
      </c>
    </row>
    <row r="109" spans="1:8" x14ac:dyDescent="0.2">
      <c r="A109" s="6" t="s">
        <v>580</v>
      </c>
      <c r="B109" s="6" t="s">
        <v>84</v>
      </c>
      <c r="C109" s="6"/>
      <c r="D109" s="6" t="s">
        <v>85</v>
      </c>
      <c r="E109" s="33" t="s">
        <v>234</v>
      </c>
      <c r="F109" s="34" t="s">
        <v>235</v>
      </c>
      <c r="G109" s="34"/>
      <c r="H109" s="39">
        <f t="shared" ref="H109:H115" si="14">125.13*3</f>
        <v>375.39</v>
      </c>
    </row>
    <row r="110" spans="1:8" x14ac:dyDescent="0.2">
      <c r="A110" s="6" t="s">
        <v>580</v>
      </c>
      <c r="B110" s="6" t="s">
        <v>84</v>
      </c>
      <c r="C110" s="6"/>
      <c r="D110" s="6" t="s">
        <v>85</v>
      </c>
      <c r="E110" s="33" t="s">
        <v>236</v>
      </c>
      <c r="F110" s="34" t="s">
        <v>237</v>
      </c>
      <c r="G110" s="34"/>
      <c r="H110" s="39">
        <f t="shared" si="14"/>
        <v>375.39</v>
      </c>
    </row>
    <row r="111" spans="1:8" x14ac:dyDescent="0.2">
      <c r="A111" s="6" t="s">
        <v>580</v>
      </c>
      <c r="B111" s="6" t="s">
        <v>84</v>
      </c>
      <c r="C111" s="6"/>
      <c r="D111" s="6" t="s">
        <v>85</v>
      </c>
      <c r="E111" s="33" t="s">
        <v>238</v>
      </c>
      <c r="F111" s="34" t="s">
        <v>239</v>
      </c>
      <c r="G111" s="34"/>
      <c r="H111" s="39">
        <f t="shared" si="14"/>
        <v>375.39</v>
      </c>
    </row>
    <row r="112" spans="1:8" x14ac:dyDescent="0.2">
      <c r="A112" s="6" t="s">
        <v>580</v>
      </c>
      <c r="B112" s="6" t="s">
        <v>84</v>
      </c>
      <c r="C112" s="6"/>
      <c r="D112" s="6" t="s">
        <v>85</v>
      </c>
      <c r="E112" s="33" t="s">
        <v>240</v>
      </c>
      <c r="F112" s="34" t="s">
        <v>241</v>
      </c>
      <c r="G112" s="34"/>
      <c r="H112" s="39">
        <f t="shared" si="14"/>
        <v>375.39</v>
      </c>
    </row>
    <row r="113" spans="1:8" ht="22.5" x14ac:dyDescent="0.2">
      <c r="A113" s="6" t="s">
        <v>580</v>
      </c>
      <c r="B113" s="6" t="s">
        <v>84</v>
      </c>
      <c r="C113" s="6"/>
      <c r="D113" s="6" t="s">
        <v>85</v>
      </c>
      <c r="E113" s="30" t="s">
        <v>242</v>
      </c>
      <c r="F113" s="35" t="s">
        <v>243</v>
      </c>
      <c r="G113" s="32"/>
      <c r="H113" s="39">
        <f t="shared" si="14"/>
        <v>375.39</v>
      </c>
    </row>
    <row r="114" spans="1:8" x14ac:dyDescent="0.2">
      <c r="A114" s="6" t="s">
        <v>580</v>
      </c>
      <c r="B114" s="6" t="s">
        <v>84</v>
      </c>
      <c r="C114" s="6"/>
      <c r="D114" s="6" t="s">
        <v>85</v>
      </c>
      <c r="E114" s="33" t="s">
        <v>244</v>
      </c>
      <c r="F114" s="34" t="s">
        <v>245</v>
      </c>
      <c r="G114" s="34"/>
      <c r="H114" s="39">
        <f t="shared" si="14"/>
        <v>375.39</v>
      </c>
    </row>
    <row r="115" spans="1:8" x14ac:dyDescent="0.2">
      <c r="A115" s="6" t="s">
        <v>580</v>
      </c>
      <c r="B115" s="6" t="s">
        <v>84</v>
      </c>
      <c r="C115" s="6"/>
      <c r="D115" s="6" t="s">
        <v>85</v>
      </c>
      <c r="E115" s="33" t="s">
        <v>246</v>
      </c>
      <c r="F115" s="34" t="s">
        <v>247</v>
      </c>
      <c r="G115" s="34"/>
      <c r="H115" s="39">
        <f t="shared" si="14"/>
        <v>375.39</v>
      </c>
    </row>
    <row r="116" spans="1:8" x14ac:dyDescent="0.2">
      <c r="A116" s="6" t="s">
        <v>580</v>
      </c>
      <c r="B116" s="6" t="s">
        <v>84</v>
      </c>
      <c r="C116" s="6"/>
      <c r="D116" s="6" t="s">
        <v>85</v>
      </c>
      <c r="E116" s="29" t="s">
        <v>248</v>
      </c>
      <c r="F116" s="29" t="s">
        <v>249</v>
      </c>
      <c r="G116" s="29"/>
      <c r="H116" s="38">
        <v>125.13</v>
      </c>
    </row>
    <row r="117" spans="1:8" x14ac:dyDescent="0.2">
      <c r="A117" s="6" t="s">
        <v>580</v>
      </c>
      <c r="B117" s="6" t="s">
        <v>84</v>
      </c>
      <c r="C117" s="6"/>
      <c r="D117" s="6" t="s">
        <v>85</v>
      </c>
      <c r="E117" s="33" t="s">
        <v>250</v>
      </c>
      <c r="F117" s="34" t="s">
        <v>251</v>
      </c>
      <c r="G117" s="34"/>
      <c r="H117" s="39">
        <f>125.13*3</f>
        <v>375.39</v>
      </c>
    </row>
    <row r="118" spans="1:8" x14ac:dyDescent="0.2">
      <c r="A118" s="6" t="s">
        <v>580</v>
      </c>
      <c r="B118" s="6" t="s">
        <v>84</v>
      </c>
      <c r="C118" s="6"/>
      <c r="D118" s="6" t="s">
        <v>85</v>
      </c>
      <c r="E118" s="29" t="s">
        <v>252</v>
      </c>
      <c r="F118" s="29" t="s">
        <v>253</v>
      </c>
      <c r="G118" s="29"/>
      <c r="H118" s="38">
        <v>125.13</v>
      </c>
    </row>
    <row r="119" spans="1:8" x14ac:dyDescent="0.2">
      <c r="A119" s="6" t="s">
        <v>580</v>
      </c>
      <c r="B119" s="6" t="s">
        <v>84</v>
      </c>
      <c r="C119" s="6"/>
      <c r="D119" s="6" t="s">
        <v>85</v>
      </c>
      <c r="E119" s="33" t="s">
        <v>254</v>
      </c>
      <c r="F119" s="34" t="s">
        <v>255</v>
      </c>
      <c r="G119" s="34"/>
      <c r="H119" s="39">
        <f t="shared" ref="H119:H121" si="15">125.13*3</f>
        <v>375.39</v>
      </c>
    </row>
    <row r="120" spans="1:8" x14ac:dyDescent="0.2">
      <c r="A120" s="6" t="s">
        <v>580</v>
      </c>
      <c r="B120" s="6" t="s">
        <v>84</v>
      </c>
      <c r="C120" s="6"/>
      <c r="D120" s="6" t="s">
        <v>85</v>
      </c>
      <c r="E120" s="33" t="s">
        <v>256</v>
      </c>
      <c r="F120" s="34" t="s">
        <v>257</v>
      </c>
      <c r="G120" s="34"/>
      <c r="H120" s="39">
        <f t="shared" si="15"/>
        <v>375.39</v>
      </c>
    </row>
    <row r="121" spans="1:8" x14ac:dyDescent="0.2">
      <c r="A121" s="6" t="s">
        <v>580</v>
      </c>
      <c r="B121" s="6" t="s">
        <v>84</v>
      </c>
      <c r="C121" s="6"/>
      <c r="D121" s="6" t="s">
        <v>85</v>
      </c>
      <c r="E121" s="30" t="s">
        <v>258</v>
      </c>
      <c r="F121" s="31" t="s">
        <v>259</v>
      </c>
      <c r="G121" s="32"/>
      <c r="H121" s="39">
        <f t="shared" si="15"/>
        <v>375.39</v>
      </c>
    </row>
    <row r="122" spans="1:8" x14ac:dyDescent="0.2">
      <c r="A122" s="6" t="s">
        <v>580</v>
      </c>
      <c r="B122" s="6" t="s">
        <v>84</v>
      </c>
      <c r="C122" s="6"/>
      <c r="D122" s="6" t="s">
        <v>85</v>
      </c>
      <c r="E122" s="33" t="s">
        <v>260</v>
      </c>
      <c r="F122" s="34" t="s">
        <v>261</v>
      </c>
      <c r="G122" s="34"/>
      <c r="H122" s="38">
        <f>125.13*2</f>
        <v>250.26</v>
      </c>
    </row>
    <row r="123" spans="1:8" x14ac:dyDescent="0.2">
      <c r="A123" s="6" t="s">
        <v>580</v>
      </c>
      <c r="B123" s="6" t="s">
        <v>84</v>
      </c>
      <c r="C123" s="6"/>
      <c r="D123" s="6" t="s">
        <v>85</v>
      </c>
      <c r="E123" s="33" t="s">
        <v>262</v>
      </c>
      <c r="F123" s="34" t="s">
        <v>263</v>
      </c>
      <c r="G123" s="34"/>
      <c r="H123" s="39">
        <f t="shared" ref="H123:H125" si="16">125.13*3</f>
        <v>375.39</v>
      </c>
    </row>
    <row r="124" spans="1:8" x14ac:dyDescent="0.2">
      <c r="A124" s="6" t="s">
        <v>580</v>
      </c>
      <c r="B124" s="6" t="s">
        <v>84</v>
      </c>
      <c r="C124" s="6"/>
      <c r="D124" s="6" t="s">
        <v>85</v>
      </c>
      <c r="E124" s="33" t="s">
        <v>264</v>
      </c>
      <c r="F124" s="34" t="s">
        <v>265</v>
      </c>
      <c r="G124" s="34"/>
      <c r="H124" s="39">
        <f t="shared" si="16"/>
        <v>375.39</v>
      </c>
    </row>
    <row r="125" spans="1:8" x14ac:dyDescent="0.2">
      <c r="A125" s="6" t="s">
        <v>580</v>
      </c>
      <c r="B125" s="6" t="s">
        <v>84</v>
      </c>
      <c r="C125" s="6"/>
      <c r="D125" s="6" t="s">
        <v>85</v>
      </c>
      <c r="E125" s="33" t="s">
        <v>266</v>
      </c>
      <c r="F125" s="34" t="s">
        <v>267</v>
      </c>
      <c r="G125" s="34"/>
      <c r="H125" s="39">
        <f t="shared" si="16"/>
        <v>375.39</v>
      </c>
    </row>
    <row r="126" spans="1:8" x14ac:dyDescent="0.2">
      <c r="A126" s="6" t="s">
        <v>580</v>
      </c>
      <c r="B126" s="6" t="s">
        <v>84</v>
      </c>
      <c r="C126" s="6"/>
      <c r="D126" s="6" t="s">
        <v>85</v>
      </c>
      <c r="E126" s="33" t="s">
        <v>268</v>
      </c>
      <c r="F126" s="34" t="s">
        <v>269</v>
      </c>
      <c r="G126" s="34"/>
      <c r="H126" s="38">
        <f>125.13*2</f>
        <v>250.26</v>
      </c>
    </row>
    <row r="127" spans="1:8" x14ac:dyDescent="0.2">
      <c r="A127" s="6" t="s">
        <v>580</v>
      </c>
      <c r="B127" s="6" t="s">
        <v>84</v>
      </c>
      <c r="C127" s="6"/>
      <c r="D127" s="6" t="s">
        <v>85</v>
      </c>
      <c r="E127" s="29" t="s">
        <v>270</v>
      </c>
      <c r="F127" s="29" t="s">
        <v>271</v>
      </c>
      <c r="G127" s="29"/>
      <c r="H127" s="38">
        <v>125.13</v>
      </c>
    </row>
    <row r="128" spans="1:8" x14ac:dyDescent="0.2">
      <c r="A128" s="6" t="s">
        <v>580</v>
      </c>
      <c r="B128" s="6" t="s">
        <v>84</v>
      </c>
      <c r="C128" s="6"/>
      <c r="D128" s="6" t="s">
        <v>85</v>
      </c>
      <c r="E128" s="33" t="s">
        <v>272</v>
      </c>
      <c r="F128" s="34" t="s">
        <v>273</v>
      </c>
      <c r="G128" s="34"/>
      <c r="H128" s="38">
        <f>125.13*2</f>
        <v>250.26</v>
      </c>
    </row>
    <row r="129" spans="1:8" x14ac:dyDescent="0.2">
      <c r="A129" s="6" t="s">
        <v>580</v>
      </c>
      <c r="B129" s="6" t="s">
        <v>84</v>
      </c>
      <c r="C129" s="6"/>
      <c r="D129" s="6" t="s">
        <v>85</v>
      </c>
      <c r="E129" s="33" t="s">
        <v>274</v>
      </c>
      <c r="F129" s="34" t="s">
        <v>275</v>
      </c>
      <c r="G129" s="34"/>
      <c r="H129" s="39">
        <f t="shared" ref="H129:H135" si="17">125.13*3</f>
        <v>375.39</v>
      </c>
    </row>
    <row r="130" spans="1:8" x14ac:dyDescent="0.2">
      <c r="A130" s="6" t="s">
        <v>580</v>
      </c>
      <c r="B130" s="6" t="s">
        <v>84</v>
      </c>
      <c r="C130" s="6"/>
      <c r="D130" s="6" t="s">
        <v>85</v>
      </c>
      <c r="E130" s="33" t="s">
        <v>276</v>
      </c>
      <c r="F130" s="34" t="s">
        <v>277</v>
      </c>
      <c r="G130" s="34"/>
      <c r="H130" s="39">
        <f t="shared" si="17"/>
        <v>375.39</v>
      </c>
    </row>
    <row r="131" spans="1:8" x14ac:dyDescent="0.2">
      <c r="A131" s="6" t="s">
        <v>580</v>
      </c>
      <c r="B131" s="6" t="s">
        <v>84</v>
      </c>
      <c r="C131" s="6"/>
      <c r="D131" s="6" t="s">
        <v>85</v>
      </c>
      <c r="E131" s="33" t="s">
        <v>278</v>
      </c>
      <c r="F131" s="34" t="s">
        <v>279</v>
      </c>
      <c r="G131" s="34"/>
      <c r="H131" s="39">
        <f t="shared" si="17"/>
        <v>375.39</v>
      </c>
    </row>
    <row r="132" spans="1:8" x14ac:dyDescent="0.2">
      <c r="A132" s="6" t="s">
        <v>580</v>
      </c>
      <c r="B132" s="6" t="s">
        <v>84</v>
      </c>
      <c r="C132" s="6"/>
      <c r="D132" s="6" t="s">
        <v>85</v>
      </c>
      <c r="E132" s="33" t="s">
        <v>280</v>
      </c>
      <c r="F132" s="34" t="s">
        <v>281</v>
      </c>
      <c r="G132" s="34"/>
      <c r="H132" s="39">
        <f t="shared" si="17"/>
        <v>375.39</v>
      </c>
    </row>
    <row r="133" spans="1:8" x14ac:dyDescent="0.2">
      <c r="A133" s="6" t="s">
        <v>580</v>
      </c>
      <c r="B133" s="6" t="s">
        <v>84</v>
      </c>
      <c r="C133" s="6"/>
      <c r="D133" s="6" t="s">
        <v>85</v>
      </c>
      <c r="E133" s="33" t="s">
        <v>282</v>
      </c>
      <c r="F133" s="34" t="s">
        <v>283</v>
      </c>
      <c r="G133" s="34"/>
      <c r="H133" s="39">
        <f t="shared" si="17"/>
        <v>375.39</v>
      </c>
    </row>
    <row r="134" spans="1:8" x14ac:dyDescent="0.2">
      <c r="A134" s="6" t="s">
        <v>580</v>
      </c>
      <c r="B134" s="6" t="s">
        <v>84</v>
      </c>
      <c r="C134" s="6"/>
      <c r="D134" s="6" t="s">
        <v>85</v>
      </c>
      <c r="E134" s="33" t="s">
        <v>284</v>
      </c>
      <c r="F134" s="34" t="s">
        <v>285</v>
      </c>
      <c r="G134" s="34"/>
      <c r="H134" s="39">
        <f t="shared" si="17"/>
        <v>375.39</v>
      </c>
    </row>
    <row r="135" spans="1:8" x14ac:dyDescent="0.2">
      <c r="A135" s="6" t="s">
        <v>580</v>
      </c>
      <c r="B135" s="6" t="s">
        <v>84</v>
      </c>
      <c r="C135" s="6"/>
      <c r="D135" s="6" t="s">
        <v>85</v>
      </c>
      <c r="E135" s="33" t="s">
        <v>286</v>
      </c>
      <c r="F135" s="34" t="s">
        <v>287</v>
      </c>
      <c r="G135" s="34"/>
      <c r="H135" s="39">
        <f t="shared" si="17"/>
        <v>375.39</v>
      </c>
    </row>
    <row r="136" spans="1:8" x14ac:dyDescent="0.2">
      <c r="A136" s="6" t="s">
        <v>580</v>
      </c>
      <c r="B136" s="6" t="s">
        <v>84</v>
      </c>
      <c r="C136" s="6"/>
      <c r="D136" s="6" t="s">
        <v>85</v>
      </c>
      <c r="E136" s="33" t="s">
        <v>288</v>
      </c>
      <c r="F136" s="34" t="s">
        <v>289</v>
      </c>
      <c r="G136" s="34"/>
      <c r="H136" s="38">
        <f>125.13*2</f>
        <v>250.26</v>
      </c>
    </row>
    <row r="137" spans="1:8" x14ac:dyDescent="0.2">
      <c r="A137" s="6" t="s">
        <v>580</v>
      </c>
      <c r="B137" s="6" t="s">
        <v>84</v>
      </c>
      <c r="C137" s="6"/>
      <c r="D137" s="6" t="s">
        <v>85</v>
      </c>
      <c r="E137" s="33" t="s">
        <v>290</v>
      </c>
      <c r="F137" s="34" t="s">
        <v>291</v>
      </c>
      <c r="G137" s="34"/>
      <c r="H137" s="39">
        <f t="shared" ref="H137:H145" si="18">125.13*3</f>
        <v>375.39</v>
      </c>
    </row>
    <row r="138" spans="1:8" x14ac:dyDescent="0.2">
      <c r="A138" s="6" t="s">
        <v>580</v>
      </c>
      <c r="B138" s="6" t="s">
        <v>84</v>
      </c>
      <c r="C138" s="6"/>
      <c r="D138" s="6" t="s">
        <v>85</v>
      </c>
      <c r="E138" s="33" t="s">
        <v>292</v>
      </c>
      <c r="F138" s="34" t="s">
        <v>293</v>
      </c>
      <c r="G138" s="34"/>
      <c r="H138" s="39">
        <f t="shared" si="18"/>
        <v>375.39</v>
      </c>
    </row>
    <row r="139" spans="1:8" x14ac:dyDescent="0.2">
      <c r="A139" s="6" t="s">
        <v>580</v>
      </c>
      <c r="B139" s="6" t="s">
        <v>84</v>
      </c>
      <c r="C139" s="6"/>
      <c r="D139" s="6" t="s">
        <v>85</v>
      </c>
      <c r="E139" s="33" t="s">
        <v>294</v>
      </c>
      <c r="F139" s="34" t="s">
        <v>295</v>
      </c>
      <c r="G139" s="34"/>
      <c r="H139" s="39">
        <f t="shared" si="18"/>
        <v>375.39</v>
      </c>
    </row>
    <row r="140" spans="1:8" x14ac:dyDescent="0.2">
      <c r="A140" s="6" t="s">
        <v>580</v>
      </c>
      <c r="B140" s="6" t="s">
        <v>84</v>
      </c>
      <c r="C140" s="6"/>
      <c r="D140" s="6" t="s">
        <v>85</v>
      </c>
      <c r="E140" s="33" t="s">
        <v>296</v>
      </c>
      <c r="F140" s="34" t="s">
        <v>297</v>
      </c>
      <c r="G140" s="34"/>
      <c r="H140" s="39">
        <f t="shared" si="18"/>
        <v>375.39</v>
      </c>
    </row>
    <row r="141" spans="1:8" x14ac:dyDescent="0.2">
      <c r="A141" s="6" t="s">
        <v>580</v>
      </c>
      <c r="B141" s="6" t="s">
        <v>84</v>
      </c>
      <c r="C141" s="6"/>
      <c r="D141" s="6" t="s">
        <v>85</v>
      </c>
      <c r="E141" s="33" t="s">
        <v>298</v>
      </c>
      <c r="F141" s="34" t="s">
        <v>299</v>
      </c>
      <c r="G141" s="34"/>
      <c r="H141" s="39">
        <f t="shared" si="18"/>
        <v>375.39</v>
      </c>
    </row>
    <row r="142" spans="1:8" x14ac:dyDescent="0.2">
      <c r="A142" s="6" t="s">
        <v>580</v>
      </c>
      <c r="B142" s="6" t="s">
        <v>84</v>
      </c>
      <c r="C142" s="6"/>
      <c r="D142" s="6" t="s">
        <v>85</v>
      </c>
      <c r="E142" s="33" t="s">
        <v>300</v>
      </c>
      <c r="F142" s="34" t="s">
        <v>301</v>
      </c>
      <c r="G142" s="34"/>
      <c r="H142" s="39">
        <f t="shared" si="18"/>
        <v>375.39</v>
      </c>
    </row>
    <row r="143" spans="1:8" x14ac:dyDescent="0.2">
      <c r="A143" s="6" t="s">
        <v>580</v>
      </c>
      <c r="B143" s="6" t="s">
        <v>84</v>
      </c>
      <c r="C143" s="6"/>
      <c r="D143" s="6" t="s">
        <v>85</v>
      </c>
      <c r="E143" s="33" t="s">
        <v>302</v>
      </c>
      <c r="F143" s="34" t="s">
        <v>303</v>
      </c>
      <c r="G143" s="34"/>
      <c r="H143" s="39">
        <f t="shared" si="18"/>
        <v>375.39</v>
      </c>
    </row>
    <row r="144" spans="1:8" x14ac:dyDescent="0.2">
      <c r="A144" s="6" t="s">
        <v>580</v>
      </c>
      <c r="B144" s="6" t="s">
        <v>84</v>
      </c>
      <c r="C144" s="6"/>
      <c r="D144" s="6" t="s">
        <v>85</v>
      </c>
      <c r="E144" s="30" t="s">
        <v>304</v>
      </c>
      <c r="F144" s="35" t="s">
        <v>305</v>
      </c>
      <c r="G144" s="32"/>
      <c r="H144" s="39">
        <f t="shared" si="18"/>
        <v>375.39</v>
      </c>
    </row>
    <row r="145" spans="1:8" x14ac:dyDescent="0.2">
      <c r="A145" s="6" t="s">
        <v>580</v>
      </c>
      <c r="B145" s="6" t="s">
        <v>84</v>
      </c>
      <c r="C145" s="6"/>
      <c r="D145" s="6" t="s">
        <v>85</v>
      </c>
      <c r="E145" s="30" t="s">
        <v>306</v>
      </c>
      <c r="F145" s="35" t="s">
        <v>307</v>
      </c>
      <c r="G145" s="32"/>
      <c r="H145" s="39">
        <f t="shared" si="18"/>
        <v>375.39</v>
      </c>
    </row>
    <row r="146" spans="1:8" x14ac:dyDescent="0.2">
      <c r="A146" s="6" t="s">
        <v>580</v>
      </c>
      <c r="B146" s="6" t="s">
        <v>84</v>
      </c>
      <c r="C146" s="6"/>
      <c r="D146" s="6" t="s">
        <v>85</v>
      </c>
      <c r="E146" s="36" t="s">
        <v>308</v>
      </c>
      <c r="F146" s="31" t="s">
        <v>309</v>
      </c>
      <c r="G146" s="32"/>
      <c r="H146" s="38">
        <f>125.13*2</f>
        <v>250.26</v>
      </c>
    </row>
    <row r="147" spans="1:8" x14ac:dyDescent="0.2">
      <c r="A147" s="6" t="s">
        <v>580</v>
      </c>
      <c r="B147" s="6" t="s">
        <v>84</v>
      </c>
      <c r="C147" s="6"/>
      <c r="D147" s="6" t="s">
        <v>85</v>
      </c>
      <c r="E147" s="36" t="s">
        <v>310</v>
      </c>
      <c r="F147" s="31" t="s">
        <v>311</v>
      </c>
      <c r="G147" s="32"/>
      <c r="H147" s="39">
        <f t="shared" ref="H147:H151" si="19">125.13*3</f>
        <v>375.39</v>
      </c>
    </row>
    <row r="148" spans="1:8" x14ac:dyDescent="0.2">
      <c r="A148" s="6" t="s">
        <v>580</v>
      </c>
      <c r="B148" s="6" t="s">
        <v>84</v>
      </c>
      <c r="C148" s="6"/>
      <c r="D148" s="6" t="s">
        <v>85</v>
      </c>
      <c r="E148" s="33" t="s">
        <v>312</v>
      </c>
      <c r="F148" s="34" t="s">
        <v>313</v>
      </c>
      <c r="G148" s="34"/>
      <c r="H148" s="39">
        <f t="shared" si="19"/>
        <v>375.39</v>
      </c>
    </row>
    <row r="149" spans="1:8" x14ac:dyDescent="0.2">
      <c r="A149" s="6" t="s">
        <v>580</v>
      </c>
      <c r="B149" s="6" t="s">
        <v>84</v>
      </c>
      <c r="C149" s="6"/>
      <c r="D149" s="6" t="s">
        <v>85</v>
      </c>
      <c r="E149" s="33" t="s">
        <v>314</v>
      </c>
      <c r="F149" s="34" t="s">
        <v>315</v>
      </c>
      <c r="G149" s="34"/>
      <c r="H149" s="39">
        <f t="shared" si="19"/>
        <v>375.39</v>
      </c>
    </row>
    <row r="150" spans="1:8" x14ac:dyDescent="0.2">
      <c r="A150" s="6" t="s">
        <v>580</v>
      </c>
      <c r="B150" s="6" t="s">
        <v>84</v>
      </c>
      <c r="C150" s="6"/>
      <c r="D150" s="6" t="s">
        <v>85</v>
      </c>
      <c r="E150" s="33" t="s">
        <v>316</v>
      </c>
      <c r="F150" s="34" t="s">
        <v>317</v>
      </c>
      <c r="G150" s="34"/>
      <c r="H150" s="39">
        <f t="shared" si="19"/>
        <v>375.39</v>
      </c>
    </row>
    <row r="151" spans="1:8" x14ac:dyDescent="0.2">
      <c r="A151" s="6" t="s">
        <v>580</v>
      </c>
      <c r="B151" s="6" t="s">
        <v>84</v>
      </c>
      <c r="C151" s="6"/>
      <c r="D151" s="6" t="s">
        <v>85</v>
      </c>
      <c r="E151" s="33" t="s">
        <v>318</v>
      </c>
      <c r="F151" s="34" t="s">
        <v>319</v>
      </c>
      <c r="G151" s="34"/>
      <c r="H151" s="39">
        <f t="shared" si="19"/>
        <v>375.39</v>
      </c>
    </row>
    <row r="152" spans="1:8" x14ac:dyDescent="0.2">
      <c r="A152" s="6" t="s">
        <v>580</v>
      </c>
      <c r="B152" s="6" t="s">
        <v>84</v>
      </c>
      <c r="C152" s="6"/>
      <c r="D152" s="6" t="s">
        <v>85</v>
      </c>
      <c r="E152" s="33" t="s">
        <v>320</v>
      </c>
      <c r="F152" s="34" t="s">
        <v>321</v>
      </c>
      <c r="G152" s="34"/>
      <c r="H152" s="38">
        <f t="shared" ref="H152:H153" si="20">125.13*2</f>
        <v>250.26</v>
      </c>
    </row>
    <row r="153" spans="1:8" x14ac:dyDescent="0.2">
      <c r="A153" s="6" t="s">
        <v>580</v>
      </c>
      <c r="B153" s="6" t="s">
        <v>84</v>
      </c>
      <c r="C153" s="6"/>
      <c r="D153" s="6" t="s">
        <v>85</v>
      </c>
      <c r="E153" s="33" t="s">
        <v>322</v>
      </c>
      <c r="F153" s="34" t="s">
        <v>323</v>
      </c>
      <c r="G153" s="34"/>
      <c r="H153" s="38">
        <f t="shared" si="20"/>
        <v>250.26</v>
      </c>
    </row>
    <row r="154" spans="1:8" x14ac:dyDescent="0.2">
      <c r="A154" s="6" t="s">
        <v>580</v>
      </c>
      <c r="B154" s="6" t="s">
        <v>84</v>
      </c>
      <c r="C154" s="6"/>
      <c r="D154" s="6" t="s">
        <v>85</v>
      </c>
      <c r="E154" s="33" t="s">
        <v>324</v>
      </c>
      <c r="F154" s="34" t="s">
        <v>325</v>
      </c>
      <c r="G154" s="34"/>
      <c r="H154" s="39">
        <f t="shared" ref="H154:H155" si="21">125.13*3</f>
        <v>375.39</v>
      </c>
    </row>
    <row r="155" spans="1:8" x14ac:dyDescent="0.2">
      <c r="A155" s="6" t="s">
        <v>580</v>
      </c>
      <c r="B155" s="6" t="s">
        <v>84</v>
      </c>
      <c r="C155" s="6"/>
      <c r="D155" s="6" t="s">
        <v>85</v>
      </c>
      <c r="E155" s="33" t="s">
        <v>326</v>
      </c>
      <c r="F155" s="34" t="s">
        <v>327</v>
      </c>
      <c r="G155" s="34"/>
      <c r="H155" s="39">
        <f t="shared" si="21"/>
        <v>375.39</v>
      </c>
    </row>
    <row r="156" spans="1:8" x14ac:dyDescent="0.2">
      <c r="A156" s="6" t="s">
        <v>580</v>
      </c>
      <c r="B156" s="6" t="s">
        <v>84</v>
      </c>
      <c r="C156" s="6"/>
      <c r="D156" s="6" t="s">
        <v>85</v>
      </c>
      <c r="E156" s="33" t="s">
        <v>328</v>
      </c>
      <c r="F156" s="34" t="s">
        <v>329</v>
      </c>
      <c r="G156" s="34"/>
      <c r="H156" s="38">
        <f>125.13*2</f>
        <v>250.26</v>
      </c>
    </row>
    <row r="157" spans="1:8" x14ac:dyDescent="0.2">
      <c r="A157" s="6" t="s">
        <v>580</v>
      </c>
      <c r="B157" s="6" t="s">
        <v>84</v>
      </c>
      <c r="C157" s="6"/>
      <c r="D157" s="6" t="s">
        <v>85</v>
      </c>
      <c r="E157" s="33" t="s">
        <v>330</v>
      </c>
      <c r="F157" s="34" t="s">
        <v>331</v>
      </c>
      <c r="G157" s="34"/>
      <c r="H157" s="39">
        <f>125.13*3</f>
        <v>375.39</v>
      </c>
    </row>
    <row r="158" spans="1:8" x14ac:dyDescent="0.2">
      <c r="A158" s="6" t="s">
        <v>580</v>
      </c>
      <c r="B158" s="6" t="s">
        <v>84</v>
      </c>
      <c r="C158" s="6"/>
      <c r="D158" s="6" t="s">
        <v>85</v>
      </c>
      <c r="E158" s="29" t="s">
        <v>332</v>
      </c>
      <c r="F158" s="29" t="s">
        <v>333</v>
      </c>
      <c r="G158" s="29"/>
      <c r="H158" s="38">
        <v>125.13</v>
      </c>
    </row>
    <row r="159" spans="1:8" x14ac:dyDescent="0.2">
      <c r="A159" s="6" t="s">
        <v>580</v>
      </c>
      <c r="B159" s="6" t="s">
        <v>84</v>
      </c>
      <c r="C159" s="6"/>
      <c r="D159" s="6" t="s">
        <v>85</v>
      </c>
      <c r="E159" s="29" t="s">
        <v>334</v>
      </c>
      <c r="F159" s="29" t="s">
        <v>335</v>
      </c>
      <c r="G159" s="29"/>
      <c r="H159" s="38">
        <f t="shared" ref="H159:H160" si="22">125.13*2</f>
        <v>250.26</v>
      </c>
    </row>
    <row r="160" spans="1:8" x14ac:dyDescent="0.2">
      <c r="A160" s="6" t="s">
        <v>580</v>
      </c>
      <c r="B160" s="6" t="s">
        <v>84</v>
      </c>
      <c r="C160" s="6"/>
      <c r="D160" s="6" t="s">
        <v>85</v>
      </c>
      <c r="E160" s="33" t="s">
        <v>336</v>
      </c>
      <c r="F160" s="34" t="s">
        <v>337</v>
      </c>
      <c r="G160" s="34"/>
      <c r="H160" s="38">
        <f t="shared" si="22"/>
        <v>250.26</v>
      </c>
    </row>
    <row r="161" spans="1:8" x14ac:dyDescent="0.2">
      <c r="A161" s="6" t="s">
        <v>580</v>
      </c>
      <c r="B161" s="6" t="s">
        <v>84</v>
      </c>
      <c r="C161" s="6"/>
      <c r="D161" s="6" t="s">
        <v>85</v>
      </c>
      <c r="E161" s="33" t="s">
        <v>338</v>
      </c>
      <c r="F161" s="34" t="s">
        <v>339</v>
      </c>
      <c r="G161" s="34"/>
      <c r="H161" s="39">
        <f>125.13*3</f>
        <v>375.39</v>
      </c>
    </row>
    <row r="162" spans="1:8" x14ac:dyDescent="0.2">
      <c r="A162" s="6" t="s">
        <v>580</v>
      </c>
      <c r="B162" s="6" t="s">
        <v>84</v>
      </c>
      <c r="C162" s="6"/>
      <c r="D162" s="6" t="s">
        <v>85</v>
      </c>
      <c r="E162" s="33" t="s">
        <v>340</v>
      </c>
      <c r="F162" s="34" t="s">
        <v>341</v>
      </c>
      <c r="G162" s="34"/>
      <c r="H162" s="38">
        <f>125.13*2</f>
        <v>250.26</v>
      </c>
    </row>
    <row r="163" spans="1:8" x14ac:dyDescent="0.2">
      <c r="A163" s="6" t="s">
        <v>580</v>
      </c>
      <c r="B163" s="6" t="s">
        <v>84</v>
      </c>
      <c r="C163" s="6"/>
      <c r="D163" s="6" t="s">
        <v>85</v>
      </c>
      <c r="E163" s="33" t="s">
        <v>342</v>
      </c>
      <c r="F163" s="34" t="s">
        <v>343</v>
      </c>
      <c r="G163" s="34"/>
      <c r="H163" s="39">
        <f t="shared" ref="H163:H164" si="23">125.13*3</f>
        <v>375.39</v>
      </c>
    </row>
    <row r="164" spans="1:8" x14ac:dyDescent="0.2">
      <c r="A164" s="6" t="s">
        <v>580</v>
      </c>
      <c r="B164" s="6" t="s">
        <v>84</v>
      </c>
      <c r="C164" s="6"/>
      <c r="D164" s="6" t="s">
        <v>85</v>
      </c>
      <c r="E164" s="33" t="s">
        <v>344</v>
      </c>
      <c r="F164" s="34" t="s">
        <v>345</v>
      </c>
      <c r="G164" s="34"/>
      <c r="H164" s="39">
        <f t="shared" si="23"/>
        <v>375.39</v>
      </c>
    </row>
    <row r="165" spans="1:8" x14ac:dyDescent="0.2">
      <c r="A165" s="6" t="s">
        <v>580</v>
      </c>
      <c r="B165" s="6" t="s">
        <v>84</v>
      </c>
      <c r="C165" s="6"/>
      <c r="D165" s="6" t="s">
        <v>85</v>
      </c>
      <c r="E165" s="33" t="s">
        <v>346</v>
      </c>
      <c r="F165" s="34" t="s">
        <v>347</v>
      </c>
      <c r="G165" s="34"/>
      <c r="H165" s="38">
        <f>125.13*2</f>
        <v>250.26</v>
      </c>
    </row>
    <row r="166" spans="1:8" x14ac:dyDescent="0.2">
      <c r="A166" s="6" t="s">
        <v>580</v>
      </c>
      <c r="B166" s="6" t="s">
        <v>84</v>
      </c>
      <c r="C166" s="6"/>
      <c r="D166" s="6" t="s">
        <v>85</v>
      </c>
      <c r="E166" s="33" t="s">
        <v>348</v>
      </c>
      <c r="F166" s="34" t="s">
        <v>349</v>
      </c>
      <c r="G166" s="34"/>
      <c r="H166" s="39">
        <f>125.13*3</f>
        <v>375.39</v>
      </c>
    </row>
    <row r="167" spans="1:8" x14ac:dyDescent="0.2">
      <c r="A167" s="6" t="s">
        <v>580</v>
      </c>
      <c r="B167" s="6" t="s">
        <v>84</v>
      </c>
      <c r="C167" s="6"/>
      <c r="D167" s="6" t="s">
        <v>85</v>
      </c>
      <c r="E167" s="33" t="s">
        <v>350</v>
      </c>
      <c r="F167" s="34" t="s">
        <v>351</v>
      </c>
      <c r="G167" s="34"/>
      <c r="H167" s="38">
        <f>125.13*2</f>
        <v>250.26</v>
      </c>
    </row>
    <row r="168" spans="1:8" x14ac:dyDescent="0.2">
      <c r="A168" s="6" t="s">
        <v>580</v>
      </c>
      <c r="B168" s="6" t="s">
        <v>84</v>
      </c>
      <c r="C168" s="6"/>
      <c r="D168" s="6" t="s">
        <v>85</v>
      </c>
      <c r="E168" s="33" t="s">
        <v>352</v>
      </c>
      <c r="F168" s="34" t="s">
        <v>353</v>
      </c>
      <c r="G168" s="34"/>
      <c r="H168" s="39">
        <f t="shared" ref="H168:H173" si="24">125.13*3</f>
        <v>375.39</v>
      </c>
    </row>
    <row r="169" spans="1:8" ht="22.5" x14ac:dyDescent="0.2">
      <c r="A169" s="6" t="s">
        <v>580</v>
      </c>
      <c r="B169" s="6" t="s">
        <v>84</v>
      </c>
      <c r="C169" s="6"/>
      <c r="D169" s="6" t="s">
        <v>85</v>
      </c>
      <c r="E169" s="36" t="s">
        <v>354</v>
      </c>
      <c r="F169" s="37" t="s">
        <v>355</v>
      </c>
      <c r="G169" s="32"/>
      <c r="H169" s="39">
        <f t="shared" si="24"/>
        <v>375.39</v>
      </c>
    </row>
    <row r="170" spans="1:8" x14ac:dyDescent="0.2">
      <c r="A170" s="6" t="s">
        <v>580</v>
      </c>
      <c r="B170" s="6" t="s">
        <v>84</v>
      </c>
      <c r="C170" s="6"/>
      <c r="D170" s="6" t="s">
        <v>85</v>
      </c>
      <c r="E170" s="30" t="s">
        <v>356</v>
      </c>
      <c r="F170" s="31" t="s">
        <v>357</v>
      </c>
      <c r="G170" s="32"/>
      <c r="H170" s="39">
        <f t="shared" si="24"/>
        <v>375.39</v>
      </c>
    </row>
    <row r="171" spans="1:8" x14ac:dyDescent="0.2">
      <c r="A171" s="6" t="s">
        <v>580</v>
      </c>
      <c r="B171" s="6" t="s">
        <v>84</v>
      </c>
      <c r="C171" s="6"/>
      <c r="D171" s="6" t="s">
        <v>85</v>
      </c>
      <c r="E171" s="33" t="s">
        <v>358</v>
      </c>
      <c r="F171" s="34" t="s">
        <v>359</v>
      </c>
      <c r="G171" s="34"/>
      <c r="H171" s="39">
        <f t="shared" si="24"/>
        <v>375.39</v>
      </c>
    </row>
    <row r="172" spans="1:8" x14ac:dyDescent="0.2">
      <c r="A172" s="6" t="s">
        <v>580</v>
      </c>
      <c r="B172" s="6" t="s">
        <v>84</v>
      </c>
      <c r="C172" s="6"/>
      <c r="D172" s="6" t="s">
        <v>85</v>
      </c>
      <c r="E172" s="33" t="s">
        <v>360</v>
      </c>
      <c r="F172" s="34" t="s">
        <v>361</v>
      </c>
      <c r="G172" s="34"/>
      <c r="H172" s="39">
        <f t="shared" si="24"/>
        <v>375.39</v>
      </c>
    </row>
    <row r="173" spans="1:8" x14ac:dyDescent="0.2">
      <c r="A173" s="6" t="s">
        <v>580</v>
      </c>
      <c r="B173" s="6" t="s">
        <v>84</v>
      </c>
      <c r="C173" s="6"/>
      <c r="D173" s="6" t="s">
        <v>85</v>
      </c>
      <c r="E173" s="33" t="s">
        <v>362</v>
      </c>
      <c r="F173" s="34" t="s">
        <v>363</v>
      </c>
      <c r="G173" s="34"/>
      <c r="H173" s="39">
        <f t="shared" si="24"/>
        <v>375.39</v>
      </c>
    </row>
    <row r="174" spans="1:8" x14ac:dyDescent="0.2">
      <c r="A174" s="6" t="s">
        <v>580</v>
      </c>
      <c r="B174" s="6" t="s">
        <v>84</v>
      </c>
      <c r="C174" s="6"/>
      <c r="D174" s="6" t="s">
        <v>85</v>
      </c>
      <c r="E174" s="33" t="s">
        <v>364</v>
      </c>
      <c r="F174" s="34" t="s">
        <v>365</v>
      </c>
      <c r="G174" s="34"/>
      <c r="H174" s="38">
        <f>125.13*2</f>
        <v>250.26</v>
      </c>
    </row>
    <row r="175" spans="1:8" x14ac:dyDescent="0.2">
      <c r="A175" s="6" t="s">
        <v>580</v>
      </c>
      <c r="B175" s="6" t="s">
        <v>84</v>
      </c>
      <c r="C175" s="6"/>
      <c r="D175" s="6" t="s">
        <v>85</v>
      </c>
      <c r="E175" s="33" t="s">
        <v>366</v>
      </c>
      <c r="F175" s="34" t="s">
        <v>367</v>
      </c>
      <c r="G175" s="34"/>
      <c r="H175" s="39">
        <f t="shared" ref="H175:H176" si="25">125.13*3</f>
        <v>375.39</v>
      </c>
    </row>
    <row r="176" spans="1:8" x14ac:dyDescent="0.2">
      <c r="A176" s="6" t="s">
        <v>580</v>
      </c>
      <c r="B176" s="6" t="s">
        <v>84</v>
      </c>
      <c r="C176" s="6"/>
      <c r="D176" s="6" t="s">
        <v>85</v>
      </c>
      <c r="E176" s="33" t="s">
        <v>368</v>
      </c>
      <c r="F176" s="34" t="s">
        <v>369</v>
      </c>
      <c r="G176" s="34"/>
      <c r="H176" s="39">
        <f t="shared" si="25"/>
        <v>375.39</v>
      </c>
    </row>
    <row r="177" spans="1:8" x14ac:dyDescent="0.2">
      <c r="A177" s="6" t="s">
        <v>580</v>
      </c>
      <c r="B177" s="6" t="s">
        <v>84</v>
      </c>
      <c r="C177" s="6"/>
      <c r="D177" s="6" t="s">
        <v>85</v>
      </c>
      <c r="E177" s="29" t="s">
        <v>370</v>
      </c>
      <c r="F177" s="29" t="s">
        <v>371</v>
      </c>
      <c r="G177" s="29"/>
      <c r="H177" s="38">
        <v>125.13</v>
      </c>
    </row>
    <row r="178" spans="1:8" x14ac:dyDescent="0.2">
      <c r="A178" s="6" t="s">
        <v>580</v>
      </c>
      <c r="B178" s="6" t="s">
        <v>84</v>
      </c>
      <c r="C178" s="6"/>
      <c r="D178" s="6" t="s">
        <v>85</v>
      </c>
      <c r="E178" s="33" t="s">
        <v>372</v>
      </c>
      <c r="F178" s="34" t="s">
        <v>373</v>
      </c>
      <c r="G178" s="34"/>
      <c r="H178" s="39">
        <f>125.13*3</f>
        <v>375.39</v>
      </c>
    </row>
    <row r="179" spans="1:8" x14ac:dyDescent="0.2">
      <c r="A179" s="6" t="s">
        <v>580</v>
      </c>
      <c r="B179" s="6" t="s">
        <v>84</v>
      </c>
      <c r="C179" s="6"/>
      <c r="D179" s="6" t="s">
        <v>85</v>
      </c>
      <c r="E179" s="29" t="s">
        <v>374</v>
      </c>
      <c r="F179" s="29" t="s">
        <v>375</v>
      </c>
      <c r="G179" s="29"/>
      <c r="H179" s="38">
        <v>125.13</v>
      </c>
    </row>
    <row r="180" spans="1:8" x14ac:dyDescent="0.2">
      <c r="A180" s="6" t="s">
        <v>580</v>
      </c>
      <c r="B180" s="6" t="s">
        <v>84</v>
      </c>
      <c r="C180" s="6"/>
      <c r="D180" s="6" t="s">
        <v>85</v>
      </c>
      <c r="E180" s="33" t="s">
        <v>376</v>
      </c>
      <c r="F180" s="34" t="s">
        <v>377</v>
      </c>
      <c r="G180" s="34"/>
      <c r="H180" s="39">
        <f t="shared" ref="H180:H181" si="26">125.13*3</f>
        <v>375.39</v>
      </c>
    </row>
    <row r="181" spans="1:8" x14ac:dyDescent="0.2">
      <c r="A181" s="6" t="s">
        <v>580</v>
      </c>
      <c r="B181" s="6" t="s">
        <v>84</v>
      </c>
      <c r="C181" s="6"/>
      <c r="D181" s="6" t="s">
        <v>85</v>
      </c>
      <c r="E181" s="33" t="s">
        <v>378</v>
      </c>
      <c r="F181" s="34" t="s">
        <v>379</v>
      </c>
      <c r="G181" s="34"/>
      <c r="H181" s="39">
        <f t="shared" si="26"/>
        <v>375.39</v>
      </c>
    </row>
    <row r="182" spans="1:8" x14ac:dyDescent="0.2">
      <c r="A182" s="6" t="s">
        <v>580</v>
      </c>
      <c r="B182" s="6" t="s">
        <v>84</v>
      </c>
      <c r="C182" s="6"/>
      <c r="D182" s="6" t="s">
        <v>85</v>
      </c>
      <c r="E182" s="29" t="s">
        <v>380</v>
      </c>
      <c r="F182" s="29" t="s">
        <v>381</v>
      </c>
      <c r="G182" s="29"/>
      <c r="H182" s="38">
        <v>125.13</v>
      </c>
    </row>
    <row r="183" spans="1:8" x14ac:dyDescent="0.2">
      <c r="A183" s="6" t="s">
        <v>580</v>
      </c>
      <c r="B183" s="6" t="s">
        <v>84</v>
      </c>
      <c r="C183" s="6"/>
      <c r="D183" s="6" t="s">
        <v>85</v>
      </c>
      <c r="E183" s="33" t="s">
        <v>382</v>
      </c>
      <c r="F183" s="34" t="s">
        <v>383</v>
      </c>
      <c r="G183" s="34"/>
      <c r="H183" s="38">
        <f>125.13*2</f>
        <v>250.26</v>
      </c>
    </row>
    <row r="184" spans="1:8" x14ac:dyDescent="0.2">
      <c r="A184" s="6" t="s">
        <v>580</v>
      </c>
      <c r="B184" s="6" t="s">
        <v>84</v>
      </c>
      <c r="C184" s="6"/>
      <c r="D184" s="6" t="s">
        <v>85</v>
      </c>
      <c r="E184" s="33" t="s">
        <v>384</v>
      </c>
      <c r="F184" s="34" t="s">
        <v>385</v>
      </c>
      <c r="G184" s="34"/>
      <c r="H184" s="38">
        <f>125.13*2</f>
        <v>250.26</v>
      </c>
    </row>
    <row r="185" spans="1:8" x14ac:dyDescent="0.2">
      <c r="A185" s="6" t="s">
        <v>580</v>
      </c>
      <c r="B185" s="6" t="s">
        <v>84</v>
      </c>
      <c r="C185" s="6"/>
      <c r="D185" s="6" t="s">
        <v>85</v>
      </c>
      <c r="E185" s="33" t="s">
        <v>386</v>
      </c>
      <c r="F185" s="34" t="s">
        <v>387</v>
      </c>
      <c r="G185" s="34"/>
      <c r="H185" s="39">
        <f t="shared" ref="H185:H189" si="27">125.13*3</f>
        <v>375.39</v>
      </c>
    </row>
    <row r="186" spans="1:8" x14ac:dyDescent="0.2">
      <c r="A186" s="6" t="s">
        <v>580</v>
      </c>
      <c r="B186" s="6" t="s">
        <v>84</v>
      </c>
      <c r="C186" s="6"/>
      <c r="D186" s="6" t="s">
        <v>85</v>
      </c>
      <c r="E186" s="33" t="s">
        <v>388</v>
      </c>
      <c r="F186" s="34" t="s">
        <v>389</v>
      </c>
      <c r="G186" s="34"/>
      <c r="H186" s="39">
        <f t="shared" si="27"/>
        <v>375.39</v>
      </c>
    </row>
    <row r="187" spans="1:8" x14ac:dyDescent="0.2">
      <c r="A187" s="6" t="s">
        <v>580</v>
      </c>
      <c r="B187" s="6" t="s">
        <v>84</v>
      </c>
      <c r="C187" s="6"/>
      <c r="D187" s="6" t="s">
        <v>85</v>
      </c>
      <c r="E187" s="33" t="s">
        <v>390</v>
      </c>
      <c r="F187" s="34" t="s">
        <v>391</v>
      </c>
      <c r="G187" s="34"/>
      <c r="H187" s="39">
        <f t="shared" si="27"/>
        <v>375.39</v>
      </c>
    </row>
    <row r="188" spans="1:8" x14ac:dyDescent="0.2">
      <c r="A188" s="6" t="s">
        <v>580</v>
      </c>
      <c r="B188" s="6" t="s">
        <v>84</v>
      </c>
      <c r="C188" s="6"/>
      <c r="D188" s="6" t="s">
        <v>85</v>
      </c>
      <c r="E188" s="33" t="s">
        <v>392</v>
      </c>
      <c r="F188" s="34" t="s">
        <v>393</v>
      </c>
      <c r="G188" s="34"/>
      <c r="H188" s="39">
        <f t="shared" si="27"/>
        <v>375.39</v>
      </c>
    </row>
    <row r="189" spans="1:8" x14ac:dyDescent="0.2">
      <c r="A189" s="6" t="s">
        <v>580</v>
      </c>
      <c r="B189" s="6" t="s">
        <v>84</v>
      </c>
      <c r="C189" s="6"/>
      <c r="D189" s="6" t="s">
        <v>85</v>
      </c>
      <c r="E189" s="33" t="s">
        <v>394</v>
      </c>
      <c r="F189" s="34" t="s">
        <v>395</v>
      </c>
      <c r="G189" s="34"/>
      <c r="H189" s="39">
        <f t="shared" si="27"/>
        <v>375.39</v>
      </c>
    </row>
    <row r="190" spans="1:8" x14ac:dyDescent="0.2">
      <c r="A190" s="6" t="s">
        <v>580</v>
      </c>
      <c r="B190" s="6" t="s">
        <v>84</v>
      </c>
      <c r="C190" s="6"/>
      <c r="D190" s="6" t="s">
        <v>85</v>
      </c>
      <c r="E190" s="29" t="s">
        <v>396</v>
      </c>
      <c r="F190" s="29" t="s">
        <v>397</v>
      </c>
      <c r="G190" s="29"/>
      <c r="H190" s="38">
        <v>125.13</v>
      </c>
    </row>
    <row r="191" spans="1:8" x14ac:dyDescent="0.2">
      <c r="A191" s="6" t="s">
        <v>580</v>
      </c>
      <c r="B191" s="6" t="s">
        <v>84</v>
      </c>
      <c r="C191" s="6"/>
      <c r="D191" s="6" t="s">
        <v>85</v>
      </c>
      <c r="E191" s="33" t="s">
        <v>398</v>
      </c>
      <c r="F191" s="34" t="s">
        <v>399</v>
      </c>
      <c r="G191" s="34"/>
      <c r="H191" s="39">
        <f>125.13*3</f>
        <v>375.39</v>
      </c>
    </row>
    <row r="192" spans="1:8" x14ac:dyDescent="0.2">
      <c r="A192" s="6" t="s">
        <v>580</v>
      </c>
      <c r="B192" s="6" t="s">
        <v>84</v>
      </c>
      <c r="C192" s="6"/>
      <c r="D192" s="6" t="s">
        <v>85</v>
      </c>
      <c r="E192" s="33" t="s">
        <v>400</v>
      </c>
      <c r="F192" s="34" t="s">
        <v>401</v>
      </c>
      <c r="G192" s="34"/>
      <c r="H192" s="38">
        <f>125.13*2</f>
        <v>250.26</v>
      </c>
    </row>
    <row r="193" spans="1:8" x14ac:dyDescent="0.2">
      <c r="A193" s="6" t="s">
        <v>580</v>
      </c>
      <c r="B193" s="6" t="s">
        <v>84</v>
      </c>
      <c r="C193" s="6"/>
      <c r="D193" s="6" t="s">
        <v>85</v>
      </c>
      <c r="E193" s="33" t="s">
        <v>402</v>
      </c>
      <c r="F193" s="34" t="s">
        <v>56</v>
      </c>
      <c r="G193" s="34"/>
      <c r="H193" s="39">
        <f t="shared" ref="H193:H197" si="28">125.13*3</f>
        <v>375.39</v>
      </c>
    </row>
    <row r="194" spans="1:8" x14ac:dyDescent="0.2">
      <c r="A194" s="6" t="s">
        <v>580</v>
      </c>
      <c r="B194" s="6" t="s">
        <v>84</v>
      </c>
      <c r="C194" s="6"/>
      <c r="D194" s="6" t="s">
        <v>85</v>
      </c>
      <c r="E194" s="30" t="s">
        <v>403</v>
      </c>
      <c r="F194" s="35" t="s">
        <v>404</v>
      </c>
      <c r="G194" s="32"/>
      <c r="H194" s="39">
        <f t="shared" si="28"/>
        <v>375.39</v>
      </c>
    </row>
    <row r="195" spans="1:8" x14ac:dyDescent="0.2">
      <c r="A195" s="6" t="s">
        <v>580</v>
      </c>
      <c r="B195" s="6" t="s">
        <v>84</v>
      </c>
      <c r="C195" s="6"/>
      <c r="D195" s="6" t="s">
        <v>85</v>
      </c>
      <c r="E195" s="30" t="s">
        <v>405</v>
      </c>
      <c r="F195" s="35" t="s">
        <v>406</v>
      </c>
      <c r="G195" s="32"/>
      <c r="H195" s="39">
        <f t="shared" si="28"/>
        <v>375.39</v>
      </c>
    </row>
    <row r="196" spans="1:8" x14ac:dyDescent="0.2">
      <c r="A196" s="6" t="s">
        <v>580</v>
      </c>
      <c r="B196" s="6" t="s">
        <v>84</v>
      </c>
      <c r="C196" s="6"/>
      <c r="D196" s="6" t="s">
        <v>85</v>
      </c>
      <c r="E196" s="33" t="s">
        <v>407</v>
      </c>
      <c r="F196" s="34" t="s">
        <v>408</v>
      </c>
      <c r="G196" s="34"/>
      <c r="H196" s="39">
        <f t="shared" si="28"/>
        <v>375.39</v>
      </c>
    </row>
    <row r="197" spans="1:8" x14ac:dyDescent="0.2">
      <c r="A197" s="6" t="s">
        <v>580</v>
      </c>
      <c r="B197" s="6" t="s">
        <v>84</v>
      </c>
      <c r="C197" s="6"/>
      <c r="D197" s="6" t="s">
        <v>85</v>
      </c>
      <c r="E197" s="33" t="s">
        <v>409</v>
      </c>
      <c r="F197" s="34" t="s">
        <v>410</v>
      </c>
      <c r="G197" s="34"/>
      <c r="H197" s="39">
        <f t="shared" si="28"/>
        <v>375.39</v>
      </c>
    </row>
    <row r="198" spans="1:8" x14ac:dyDescent="0.2">
      <c r="A198" s="6" t="s">
        <v>580</v>
      </c>
      <c r="B198" s="6" t="s">
        <v>84</v>
      </c>
      <c r="C198" s="6"/>
      <c r="D198" s="6" t="s">
        <v>85</v>
      </c>
      <c r="E198" s="33" t="s">
        <v>411</v>
      </c>
      <c r="F198" s="34" t="s">
        <v>412</v>
      </c>
      <c r="G198" s="34"/>
      <c r="H198" s="38">
        <f>125.13*2</f>
        <v>250.26</v>
      </c>
    </row>
    <row r="199" spans="1:8" x14ac:dyDescent="0.2">
      <c r="A199" s="6" t="s">
        <v>580</v>
      </c>
      <c r="B199" s="6" t="s">
        <v>84</v>
      </c>
      <c r="C199" s="6"/>
      <c r="D199" s="6" t="s">
        <v>85</v>
      </c>
      <c r="E199" s="29" t="s">
        <v>413</v>
      </c>
      <c r="F199" s="29" t="s">
        <v>414</v>
      </c>
      <c r="G199" s="29"/>
      <c r="H199" s="38">
        <v>125.13</v>
      </c>
    </row>
    <row r="200" spans="1:8" x14ac:dyDescent="0.2">
      <c r="A200" s="6" t="s">
        <v>580</v>
      </c>
      <c r="B200" s="6" t="s">
        <v>84</v>
      </c>
      <c r="C200" s="6"/>
      <c r="D200" s="6" t="s">
        <v>85</v>
      </c>
      <c r="E200" s="29" t="s">
        <v>415</v>
      </c>
      <c r="F200" s="29" t="s">
        <v>416</v>
      </c>
      <c r="G200" s="29"/>
      <c r="H200" s="38">
        <v>125.13</v>
      </c>
    </row>
    <row r="201" spans="1:8" x14ac:dyDescent="0.2">
      <c r="A201" s="6" t="s">
        <v>580</v>
      </c>
      <c r="B201" s="6" t="s">
        <v>84</v>
      </c>
      <c r="C201" s="6"/>
      <c r="D201" s="6" t="s">
        <v>85</v>
      </c>
      <c r="E201" s="33" t="s">
        <v>417</v>
      </c>
      <c r="F201" s="34" t="s">
        <v>418</v>
      </c>
      <c r="G201" s="34"/>
      <c r="H201" s="39">
        <f t="shared" ref="H201:H202" si="29">125.13*3</f>
        <v>375.39</v>
      </c>
    </row>
    <row r="202" spans="1:8" x14ac:dyDescent="0.2">
      <c r="A202" s="6" t="s">
        <v>580</v>
      </c>
      <c r="B202" s="6" t="s">
        <v>84</v>
      </c>
      <c r="C202" s="6"/>
      <c r="D202" s="6" t="s">
        <v>85</v>
      </c>
      <c r="E202" s="33" t="s">
        <v>419</v>
      </c>
      <c r="F202" s="34" t="s">
        <v>420</v>
      </c>
      <c r="G202" s="34"/>
      <c r="H202" s="39">
        <f t="shared" si="29"/>
        <v>375.39</v>
      </c>
    </row>
    <row r="203" spans="1:8" x14ac:dyDescent="0.2">
      <c r="A203" s="6" t="s">
        <v>580</v>
      </c>
      <c r="B203" s="6" t="s">
        <v>84</v>
      </c>
      <c r="C203" s="6"/>
      <c r="D203" s="6" t="s">
        <v>85</v>
      </c>
      <c r="E203" s="30" t="s">
        <v>421</v>
      </c>
      <c r="F203" s="31" t="s">
        <v>422</v>
      </c>
      <c r="G203" s="32"/>
      <c r="H203" s="38">
        <f>125.13*2</f>
        <v>250.26</v>
      </c>
    </row>
    <row r="204" spans="1:8" x14ac:dyDescent="0.2">
      <c r="A204" s="6" t="s">
        <v>580</v>
      </c>
      <c r="B204" s="6" t="s">
        <v>84</v>
      </c>
      <c r="C204" s="6"/>
      <c r="D204" s="6" t="s">
        <v>85</v>
      </c>
      <c r="E204" s="33" t="s">
        <v>423</v>
      </c>
      <c r="F204" s="34" t="s">
        <v>424</v>
      </c>
      <c r="G204" s="34"/>
      <c r="H204" s="39">
        <f t="shared" ref="H204:H211" si="30">125.13*3</f>
        <v>375.39</v>
      </c>
    </row>
    <row r="205" spans="1:8" x14ac:dyDescent="0.2">
      <c r="A205" s="6" t="s">
        <v>580</v>
      </c>
      <c r="B205" s="6" t="s">
        <v>84</v>
      </c>
      <c r="C205" s="6"/>
      <c r="D205" s="6" t="s">
        <v>85</v>
      </c>
      <c r="E205" s="33" t="s">
        <v>425</v>
      </c>
      <c r="F205" s="34" t="s">
        <v>426</v>
      </c>
      <c r="G205" s="34"/>
      <c r="H205" s="39">
        <f t="shared" si="30"/>
        <v>375.39</v>
      </c>
    </row>
    <row r="206" spans="1:8" x14ac:dyDescent="0.2">
      <c r="A206" s="6" t="s">
        <v>580</v>
      </c>
      <c r="B206" s="6" t="s">
        <v>84</v>
      </c>
      <c r="C206" s="6"/>
      <c r="D206" s="6" t="s">
        <v>85</v>
      </c>
      <c r="E206" s="30" t="s">
        <v>427</v>
      </c>
      <c r="F206" s="35" t="s">
        <v>428</v>
      </c>
      <c r="G206" s="32"/>
      <c r="H206" s="39">
        <f t="shared" si="30"/>
        <v>375.39</v>
      </c>
    </row>
    <row r="207" spans="1:8" ht="22.5" x14ac:dyDescent="0.2">
      <c r="A207" s="6" t="s">
        <v>580</v>
      </c>
      <c r="B207" s="6" t="s">
        <v>84</v>
      </c>
      <c r="C207" s="6"/>
      <c r="D207" s="6" t="s">
        <v>85</v>
      </c>
      <c r="E207" s="30" t="s">
        <v>429</v>
      </c>
      <c r="F207" s="35" t="s">
        <v>430</v>
      </c>
      <c r="G207" s="32"/>
      <c r="H207" s="39">
        <f t="shared" si="30"/>
        <v>375.39</v>
      </c>
    </row>
    <row r="208" spans="1:8" x14ac:dyDescent="0.2">
      <c r="A208" s="6" t="s">
        <v>580</v>
      </c>
      <c r="B208" s="6" t="s">
        <v>84</v>
      </c>
      <c r="C208" s="6"/>
      <c r="D208" s="6" t="s">
        <v>85</v>
      </c>
      <c r="E208" s="33" t="s">
        <v>431</v>
      </c>
      <c r="F208" s="34" t="s">
        <v>432</v>
      </c>
      <c r="G208" s="34"/>
      <c r="H208" s="39">
        <f t="shared" si="30"/>
        <v>375.39</v>
      </c>
    </row>
    <row r="209" spans="1:8" x14ac:dyDescent="0.2">
      <c r="A209" s="6" t="s">
        <v>580</v>
      </c>
      <c r="B209" s="6" t="s">
        <v>84</v>
      </c>
      <c r="C209" s="6"/>
      <c r="D209" s="6" t="s">
        <v>85</v>
      </c>
      <c r="E209" s="33" t="s">
        <v>433</v>
      </c>
      <c r="F209" s="34" t="s">
        <v>434</v>
      </c>
      <c r="G209" s="34"/>
      <c r="H209" s="39">
        <f t="shared" si="30"/>
        <v>375.39</v>
      </c>
    </row>
    <row r="210" spans="1:8" x14ac:dyDescent="0.2">
      <c r="A210" s="6" t="s">
        <v>580</v>
      </c>
      <c r="B210" s="6" t="s">
        <v>84</v>
      </c>
      <c r="C210" s="6"/>
      <c r="D210" s="6" t="s">
        <v>85</v>
      </c>
      <c r="E210" s="33" t="s">
        <v>435</v>
      </c>
      <c r="F210" s="34" t="s">
        <v>436</v>
      </c>
      <c r="G210" s="34"/>
      <c r="H210" s="39">
        <f t="shared" si="30"/>
        <v>375.39</v>
      </c>
    </row>
    <row r="211" spans="1:8" x14ac:dyDescent="0.2">
      <c r="A211" s="6" t="s">
        <v>580</v>
      </c>
      <c r="B211" s="6" t="s">
        <v>84</v>
      </c>
      <c r="C211" s="6"/>
      <c r="D211" s="6" t="s">
        <v>85</v>
      </c>
      <c r="E211" s="33" t="s">
        <v>437</v>
      </c>
      <c r="F211" s="34" t="s">
        <v>438</v>
      </c>
      <c r="G211" s="34"/>
      <c r="H211" s="39">
        <f t="shared" si="30"/>
        <v>375.39</v>
      </c>
    </row>
    <row r="212" spans="1:8" x14ac:dyDescent="0.2">
      <c r="A212" s="6" t="s">
        <v>580</v>
      </c>
      <c r="B212" s="6" t="s">
        <v>84</v>
      </c>
      <c r="C212" s="6"/>
      <c r="D212" s="6" t="s">
        <v>85</v>
      </c>
      <c r="E212" s="33" t="s">
        <v>439</v>
      </c>
      <c r="F212" s="34" t="s">
        <v>440</v>
      </c>
      <c r="G212" s="34"/>
      <c r="H212" s="38">
        <f t="shared" ref="H212:H213" si="31">125.13*2</f>
        <v>250.26</v>
      </c>
    </row>
    <row r="213" spans="1:8" x14ac:dyDescent="0.2">
      <c r="A213" s="6" t="s">
        <v>580</v>
      </c>
      <c r="B213" s="6" t="s">
        <v>84</v>
      </c>
      <c r="C213" s="6"/>
      <c r="D213" s="6" t="s">
        <v>85</v>
      </c>
      <c r="E213" s="30" t="s">
        <v>441</v>
      </c>
      <c r="F213" s="31" t="s">
        <v>442</v>
      </c>
      <c r="G213" s="32"/>
      <c r="H213" s="38">
        <f t="shared" si="31"/>
        <v>250.26</v>
      </c>
    </row>
    <row r="214" spans="1:8" x14ac:dyDescent="0.2">
      <c r="A214" s="6" t="s">
        <v>580</v>
      </c>
      <c r="B214" s="6" t="s">
        <v>84</v>
      </c>
      <c r="C214" s="6"/>
      <c r="D214" s="6" t="s">
        <v>85</v>
      </c>
      <c r="E214" s="33" t="s">
        <v>443</v>
      </c>
      <c r="F214" s="34" t="s">
        <v>444</v>
      </c>
      <c r="G214" s="34"/>
      <c r="H214" s="39">
        <f t="shared" ref="H214:H216" si="32">125.13*3</f>
        <v>375.39</v>
      </c>
    </row>
    <row r="215" spans="1:8" x14ac:dyDescent="0.2">
      <c r="A215" s="6" t="s">
        <v>580</v>
      </c>
      <c r="B215" s="6" t="s">
        <v>84</v>
      </c>
      <c r="C215" s="6"/>
      <c r="D215" s="6" t="s">
        <v>85</v>
      </c>
      <c r="E215" s="33" t="s">
        <v>445</v>
      </c>
      <c r="F215" s="34" t="s">
        <v>446</v>
      </c>
      <c r="G215" s="34"/>
      <c r="H215" s="39">
        <f t="shared" si="32"/>
        <v>375.39</v>
      </c>
    </row>
    <row r="216" spans="1:8" x14ac:dyDescent="0.2">
      <c r="A216" s="6" t="s">
        <v>580</v>
      </c>
      <c r="B216" s="6" t="s">
        <v>84</v>
      </c>
      <c r="C216" s="6"/>
      <c r="D216" s="6" t="s">
        <v>85</v>
      </c>
      <c r="E216" s="33" t="s">
        <v>447</v>
      </c>
      <c r="F216" s="34" t="s">
        <v>448</v>
      </c>
      <c r="G216" s="34"/>
      <c r="H216" s="39">
        <f t="shared" si="32"/>
        <v>375.39</v>
      </c>
    </row>
    <row r="217" spans="1:8" x14ac:dyDescent="0.2">
      <c r="A217" s="6" t="s">
        <v>580</v>
      </c>
      <c r="B217" s="6" t="s">
        <v>84</v>
      </c>
      <c r="C217" s="6"/>
      <c r="D217" s="6" t="s">
        <v>85</v>
      </c>
      <c r="E217" s="34" t="s">
        <v>449</v>
      </c>
      <c r="F217" s="34" t="s">
        <v>450</v>
      </c>
      <c r="G217" s="34"/>
      <c r="H217" s="38">
        <v>125.13</v>
      </c>
    </row>
    <row r="218" spans="1:8" x14ac:dyDescent="0.2">
      <c r="A218" s="6" t="s">
        <v>580</v>
      </c>
      <c r="B218" s="6" t="s">
        <v>84</v>
      </c>
      <c r="C218" s="6"/>
      <c r="D218" s="6" t="s">
        <v>85</v>
      </c>
      <c r="E218" s="33" t="s">
        <v>451</v>
      </c>
      <c r="F218" s="34" t="s">
        <v>452</v>
      </c>
      <c r="G218" s="34"/>
      <c r="H218" s="39">
        <f t="shared" ref="H218:H221" si="33">125.13*3</f>
        <v>375.39</v>
      </c>
    </row>
    <row r="219" spans="1:8" x14ac:dyDescent="0.2">
      <c r="A219" s="6" t="s">
        <v>580</v>
      </c>
      <c r="B219" s="6" t="s">
        <v>84</v>
      </c>
      <c r="C219" s="6"/>
      <c r="D219" s="6" t="s">
        <v>85</v>
      </c>
      <c r="E219" s="33" t="s">
        <v>453</v>
      </c>
      <c r="F219" s="34" t="s">
        <v>454</v>
      </c>
      <c r="G219" s="34"/>
      <c r="H219" s="39">
        <f t="shared" si="33"/>
        <v>375.39</v>
      </c>
    </row>
    <row r="220" spans="1:8" x14ac:dyDescent="0.2">
      <c r="A220" s="6" t="s">
        <v>580</v>
      </c>
      <c r="B220" s="6" t="s">
        <v>84</v>
      </c>
      <c r="C220" s="6"/>
      <c r="D220" s="6" t="s">
        <v>85</v>
      </c>
      <c r="E220" s="33" t="s">
        <v>455</v>
      </c>
      <c r="F220" s="34" t="s">
        <v>456</v>
      </c>
      <c r="G220" s="34"/>
      <c r="H220" s="39">
        <f t="shared" si="33"/>
        <v>375.39</v>
      </c>
    </row>
    <row r="221" spans="1:8" x14ac:dyDescent="0.2">
      <c r="A221" s="6" t="s">
        <v>580</v>
      </c>
      <c r="B221" s="6" t="s">
        <v>84</v>
      </c>
      <c r="C221" s="6"/>
      <c r="D221" s="6" t="s">
        <v>85</v>
      </c>
      <c r="E221" s="33" t="s">
        <v>457</v>
      </c>
      <c r="F221" s="34" t="s">
        <v>458</v>
      </c>
      <c r="G221" s="34"/>
      <c r="H221" s="39">
        <f t="shared" si="33"/>
        <v>375.39</v>
      </c>
    </row>
    <row r="222" spans="1:8" x14ac:dyDescent="0.2">
      <c r="A222" s="6" t="s">
        <v>580</v>
      </c>
      <c r="B222" s="6" t="s">
        <v>84</v>
      </c>
      <c r="C222" s="6"/>
      <c r="D222" s="6" t="s">
        <v>85</v>
      </c>
      <c r="E222" s="29" t="s">
        <v>459</v>
      </c>
      <c r="F222" s="29" t="s">
        <v>460</v>
      </c>
      <c r="G222" s="29"/>
      <c r="H222" s="38">
        <f>125.13*2</f>
        <v>250.26</v>
      </c>
    </row>
    <row r="223" spans="1:8" x14ac:dyDescent="0.2">
      <c r="A223" s="6" t="s">
        <v>580</v>
      </c>
      <c r="B223" s="6" t="s">
        <v>84</v>
      </c>
      <c r="C223" s="6"/>
      <c r="D223" s="6" t="s">
        <v>85</v>
      </c>
      <c r="E223" s="29" t="s">
        <v>461</v>
      </c>
      <c r="F223" s="29" t="s">
        <v>462</v>
      </c>
      <c r="G223" s="29"/>
      <c r="H223" s="38">
        <v>125.13</v>
      </c>
    </row>
    <row r="224" spans="1:8" x14ac:dyDescent="0.2">
      <c r="A224" s="6" t="s">
        <v>580</v>
      </c>
      <c r="B224" s="6" t="s">
        <v>84</v>
      </c>
      <c r="C224" s="6"/>
      <c r="D224" s="6" t="s">
        <v>85</v>
      </c>
      <c r="E224" s="33" t="s">
        <v>463</v>
      </c>
      <c r="F224" s="34" t="s">
        <v>464</v>
      </c>
      <c r="G224" s="34"/>
      <c r="H224" s="39">
        <f t="shared" ref="H224:H234" si="34">125.13*3</f>
        <v>375.39</v>
      </c>
    </row>
    <row r="225" spans="1:8" x14ac:dyDescent="0.2">
      <c r="A225" s="6" t="s">
        <v>580</v>
      </c>
      <c r="B225" s="6" t="s">
        <v>84</v>
      </c>
      <c r="C225" s="6"/>
      <c r="D225" s="6" t="s">
        <v>85</v>
      </c>
      <c r="E225" s="33" t="s">
        <v>465</v>
      </c>
      <c r="F225" s="34" t="s">
        <v>466</v>
      </c>
      <c r="G225" s="34"/>
      <c r="H225" s="39">
        <f t="shared" si="34"/>
        <v>375.39</v>
      </c>
    </row>
    <row r="226" spans="1:8" x14ac:dyDescent="0.2">
      <c r="A226" s="6" t="s">
        <v>580</v>
      </c>
      <c r="B226" s="6" t="s">
        <v>84</v>
      </c>
      <c r="C226" s="6"/>
      <c r="D226" s="6" t="s">
        <v>85</v>
      </c>
      <c r="E226" s="33" t="s">
        <v>467</v>
      </c>
      <c r="F226" s="34" t="s">
        <v>468</v>
      </c>
      <c r="G226" s="34"/>
      <c r="H226" s="39">
        <f t="shared" si="34"/>
        <v>375.39</v>
      </c>
    </row>
    <row r="227" spans="1:8" x14ac:dyDescent="0.2">
      <c r="A227" s="6" t="s">
        <v>580</v>
      </c>
      <c r="B227" s="6" t="s">
        <v>84</v>
      </c>
      <c r="C227" s="6"/>
      <c r="D227" s="6" t="s">
        <v>85</v>
      </c>
      <c r="E227" s="33" t="s">
        <v>469</v>
      </c>
      <c r="F227" s="34" t="s">
        <v>470</v>
      </c>
      <c r="G227" s="34"/>
      <c r="H227" s="39">
        <f t="shared" si="34"/>
        <v>375.39</v>
      </c>
    </row>
    <row r="228" spans="1:8" x14ac:dyDescent="0.2">
      <c r="A228" s="6" t="s">
        <v>580</v>
      </c>
      <c r="B228" s="6" t="s">
        <v>84</v>
      </c>
      <c r="C228" s="6"/>
      <c r="D228" s="6" t="s">
        <v>85</v>
      </c>
      <c r="E228" s="33" t="s">
        <v>471</v>
      </c>
      <c r="F228" s="34" t="s">
        <v>472</v>
      </c>
      <c r="G228" s="34"/>
      <c r="H228" s="39">
        <f t="shared" si="34"/>
        <v>375.39</v>
      </c>
    </row>
    <row r="229" spans="1:8" x14ac:dyDescent="0.2">
      <c r="A229" s="6" t="s">
        <v>580</v>
      </c>
      <c r="B229" s="6" t="s">
        <v>84</v>
      </c>
      <c r="C229" s="6"/>
      <c r="D229" s="6" t="s">
        <v>85</v>
      </c>
      <c r="E229" s="33" t="s">
        <v>473</v>
      </c>
      <c r="F229" s="34" t="s">
        <v>474</v>
      </c>
      <c r="G229" s="34"/>
      <c r="H229" s="39">
        <f t="shared" si="34"/>
        <v>375.39</v>
      </c>
    </row>
    <row r="230" spans="1:8" x14ac:dyDescent="0.2">
      <c r="A230" s="6" t="s">
        <v>580</v>
      </c>
      <c r="B230" s="6" t="s">
        <v>84</v>
      </c>
      <c r="C230" s="6"/>
      <c r="D230" s="6" t="s">
        <v>85</v>
      </c>
      <c r="E230" s="33" t="s">
        <v>475</v>
      </c>
      <c r="F230" s="34" t="s">
        <v>476</v>
      </c>
      <c r="G230" s="34"/>
      <c r="H230" s="39">
        <f t="shared" si="34"/>
        <v>375.39</v>
      </c>
    </row>
    <row r="231" spans="1:8" x14ac:dyDescent="0.2">
      <c r="A231" s="6" t="s">
        <v>580</v>
      </c>
      <c r="B231" s="6" t="s">
        <v>84</v>
      </c>
      <c r="C231" s="6"/>
      <c r="D231" s="6" t="s">
        <v>85</v>
      </c>
      <c r="E231" s="33" t="s">
        <v>477</v>
      </c>
      <c r="F231" s="34" t="s">
        <v>478</v>
      </c>
      <c r="G231" s="34"/>
      <c r="H231" s="39">
        <f t="shared" si="34"/>
        <v>375.39</v>
      </c>
    </row>
    <row r="232" spans="1:8" x14ac:dyDescent="0.2">
      <c r="A232" s="6" t="s">
        <v>580</v>
      </c>
      <c r="B232" s="6" t="s">
        <v>84</v>
      </c>
      <c r="C232" s="6"/>
      <c r="D232" s="6" t="s">
        <v>85</v>
      </c>
      <c r="E232" s="33" t="s">
        <v>479</v>
      </c>
      <c r="F232" s="34" t="s">
        <v>480</v>
      </c>
      <c r="G232" s="34"/>
      <c r="H232" s="39">
        <f t="shared" si="34"/>
        <v>375.39</v>
      </c>
    </row>
    <row r="233" spans="1:8" x14ac:dyDescent="0.2">
      <c r="A233" s="6" t="s">
        <v>580</v>
      </c>
      <c r="B233" s="6" t="s">
        <v>84</v>
      </c>
      <c r="C233" s="6"/>
      <c r="D233" s="6" t="s">
        <v>85</v>
      </c>
      <c r="E233" s="33" t="s">
        <v>481</v>
      </c>
      <c r="F233" s="34" t="s">
        <v>482</v>
      </c>
      <c r="G233" s="34"/>
      <c r="H233" s="39">
        <f t="shared" si="34"/>
        <v>375.39</v>
      </c>
    </row>
    <row r="234" spans="1:8" x14ac:dyDescent="0.2">
      <c r="A234" s="6" t="s">
        <v>580</v>
      </c>
      <c r="B234" s="6" t="s">
        <v>84</v>
      </c>
      <c r="C234" s="6"/>
      <c r="D234" s="6" t="s">
        <v>85</v>
      </c>
      <c r="E234" s="33" t="s">
        <v>483</v>
      </c>
      <c r="F234" s="34" t="s">
        <v>484</v>
      </c>
      <c r="G234" s="34"/>
      <c r="H234" s="39">
        <f t="shared" si="34"/>
        <v>375.39</v>
      </c>
    </row>
    <row r="235" spans="1:8" x14ac:dyDescent="0.2">
      <c r="A235" s="6" t="s">
        <v>580</v>
      </c>
      <c r="B235" s="6" t="s">
        <v>84</v>
      </c>
      <c r="C235" s="6"/>
      <c r="D235" s="6" t="s">
        <v>85</v>
      </c>
      <c r="E235" s="29" t="s">
        <v>485</v>
      </c>
      <c r="F235" s="29" t="s">
        <v>486</v>
      </c>
      <c r="G235" s="29"/>
      <c r="H235" s="38">
        <v>125.13</v>
      </c>
    </row>
    <row r="236" spans="1:8" x14ac:dyDescent="0.2">
      <c r="A236" s="6" t="s">
        <v>580</v>
      </c>
      <c r="B236" s="6" t="s">
        <v>84</v>
      </c>
      <c r="C236" s="6"/>
      <c r="D236" s="6" t="s">
        <v>85</v>
      </c>
      <c r="E236" s="33" t="s">
        <v>487</v>
      </c>
      <c r="F236" s="34" t="s">
        <v>488</v>
      </c>
      <c r="G236" s="34"/>
      <c r="H236" s="39">
        <f>125.13*3</f>
        <v>375.39</v>
      </c>
    </row>
    <row r="237" spans="1:8" x14ac:dyDescent="0.2">
      <c r="A237" s="6" t="s">
        <v>580</v>
      </c>
      <c r="B237" s="6" t="s">
        <v>84</v>
      </c>
      <c r="C237" s="6"/>
      <c r="D237" s="6" t="s">
        <v>85</v>
      </c>
      <c r="E237" s="29" t="s">
        <v>489</v>
      </c>
      <c r="F237" s="29" t="s">
        <v>490</v>
      </c>
      <c r="G237" s="29"/>
      <c r="H237" s="38">
        <v>125.13</v>
      </c>
    </row>
    <row r="238" spans="1:8" x14ac:dyDescent="0.2">
      <c r="A238" s="6" t="s">
        <v>580</v>
      </c>
      <c r="B238" s="6" t="s">
        <v>84</v>
      </c>
      <c r="C238" s="6"/>
      <c r="D238" s="6" t="s">
        <v>85</v>
      </c>
      <c r="E238" s="33" t="s">
        <v>491</v>
      </c>
      <c r="F238" s="34" t="s">
        <v>492</v>
      </c>
      <c r="G238" s="34"/>
      <c r="H238" s="39">
        <f t="shared" ref="H238:H240" si="35">125.13*3</f>
        <v>375.39</v>
      </c>
    </row>
    <row r="239" spans="1:8" x14ac:dyDescent="0.2">
      <c r="A239" s="6" t="s">
        <v>580</v>
      </c>
      <c r="B239" s="6" t="s">
        <v>84</v>
      </c>
      <c r="C239" s="6"/>
      <c r="D239" s="6" t="s">
        <v>85</v>
      </c>
      <c r="E239" s="33" t="s">
        <v>493</v>
      </c>
      <c r="F239" s="34" t="s">
        <v>494</v>
      </c>
      <c r="G239" s="34"/>
      <c r="H239" s="39">
        <f t="shared" si="35"/>
        <v>375.39</v>
      </c>
    </row>
    <row r="240" spans="1:8" x14ac:dyDescent="0.2">
      <c r="A240" s="6" t="s">
        <v>580</v>
      </c>
      <c r="B240" s="6" t="s">
        <v>84</v>
      </c>
      <c r="C240" s="6"/>
      <c r="D240" s="6" t="s">
        <v>85</v>
      </c>
      <c r="E240" s="33" t="s">
        <v>495</v>
      </c>
      <c r="F240" s="34" t="s">
        <v>496</v>
      </c>
      <c r="G240" s="34"/>
      <c r="H240" s="39">
        <f t="shared" si="35"/>
        <v>375.39</v>
      </c>
    </row>
    <row r="241" spans="1:8" x14ac:dyDescent="0.2">
      <c r="A241" s="6" t="s">
        <v>580</v>
      </c>
      <c r="B241" s="6" t="s">
        <v>84</v>
      </c>
      <c r="C241" s="6"/>
      <c r="D241" s="6" t="s">
        <v>85</v>
      </c>
      <c r="E241" s="33" t="s">
        <v>497</v>
      </c>
      <c r="F241" s="34" t="s">
        <v>498</v>
      </c>
      <c r="G241" s="34"/>
      <c r="H241" s="38">
        <f>125.13*2</f>
        <v>250.26</v>
      </c>
    </row>
    <row r="242" spans="1:8" x14ac:dyDescent="0.2">
      <c r="A242" s="6" t="s">
        <v>580</v>
      </c>
      <c r="B242" s="6" t="s">
        <v>84</v>
      </c>
      <c r="C242" s="6"/>
      <c r="D242" s="6" t="s">
        <v>85</v>
      </c>
      <c r="E242" s="29" t="s">
        <v>499</v>
      </c>
      <c r="F242" s="29" t="s">
        <v>500</v>
      </c>
      <c r="G242" s="29"/>
      <c r="H242" s="38">
        <v>125.13</v>
      </c>
    </row>
    <row r="243" spans="1:8" x14ac:dyDescent="0.2">
      <c r="A243" s="6" t="s">
        <v>580</v>
      </c>
      <c r="B243" s="6" t="s">
        <v>84</v>
      </c>
      <c r="C243" s="6"/>
      <c r="D243" s="6" t="s">
        <v>85</v>
      </c>
      <c r="E243" s="33" t="s">
        <v>501</v>
      </c>
      <c r="F243" s="34" t="s">
        <v>502</v>
      </c>
      <c r="G243" s="34"/>
      <c r="H243" s="39">
        <f>125.13*3</f>
        <v>375.39</v>
      </c>
    </row>
    <row r="244" spans="1:8" x14ac:dyDescent="0.2">
      <c r="A244" s="6" t="s">
        <v>580</v>
      </c>
      <c r="B244" s="6" t="s">
        <v>84</v>
      </c>
      <c r="C244" s="6"/>
      <c r="D244" s="6" t="s">
        <v>85</v>
      </c>
      <c r="E244" s="33" t="s">
        <v>503</v>
      </c>
      <c r="F244" s="34" t="s">
        <v>504</v>
      </c>
      <c r="G244" s="34"/>
      <c r="H244" s="38">
        <v>125.13</v>
      </c>
    </row>
    <row r="245" spans="1:8" x14ac:dyDescent="0.2">
      <c r="A245" s="6" t="s">
        <v>580</v>
      </c>
      <c r="B245" s="6" t="s">
        <v>84</v>
      </c>
      <c r="C245" s="6"/>
      <c r="D245" s="6" t="s">
        <v>85</v>
      </c>
      <c r="E245" s="33" t="s">
        <v>505</v>
      </c>
      <c r="F245" s="34" t="s">
        <v>506</v>
      </c>
      <c r="G245" s="34"/>
      <c r="H245" s="39">
        <f t="shared" ref="H245:H246" si="36">125.13*3</f>
        <v>375.39</v>
      </c>
    </row>
    <row r="246" spans="1:8" x14ac:dyDescent="0.2">
      <c r="A246" s="6" t="s">
        <v>580</v>
      </c>
      <c r="B246" s="6" t="s">
        <v>84</v>
      </c>
      <c r="C246" s="6"/>
      <c r="D246" s="6" t="s">
        <v>85</v>
      </c>
      <c r="E246" s="33" t="s">
        <v>507</v>
      </c>
      <c r="F246" s="34" t="s">
        <v>508</v>
      </c>
      <c r="G246" s="34"/>
      <c r="H246" s="39">
        <f t="shared" si="36"/>
        <v>375.39</v>
      </c>
    </row>
    <row r="247" spans="1:8" x14ac:dyDescent="0.2">
      <c r="A247" s="6" t="s">
        <v>580</v>
      </c>
      <c r="B247" s="6" t="s">
        <v>84</v>
      </c>
      <c r="C247" s="6"/>
      <c r="D247" s="6" t="s">
        <v>85</v>
      </c>
      <c r="E247" s="33" t="s">
        <v>509</v>
      </c>
      <c r="F247" s="34" t="s">
        <v>510</v>
      </c>
      <c r="G247" s="34"/>
      <c r="H247" s="38">
        <v>125.13</v>
      </c>
    </row>
    <row r="248" spans="1:8" x14ac:dyDescent="0.2">
      <c r="A248" s="6" t="s">
        <v>580</v>
      </c>
      <c r="B248" s="6" t="s">
        <v>84</v>
      </c>
      <c r="C248" s="6"/>
      <c r="D248" s="6" t="s">
        <v>85</v>
      </c>
      <c r="E248" s="33" t="s">
        <v>511</v>
      </c>
      <c r="F248" s="34" t="s">
        <v>512</v>
      </c>
      <c r="G248" s="34"/>
      <c r="H248" s="38">
        <f>125.13*2</f>
        <v>250.26</v>
      </c>
    </row>
    <row r="249" spans="1:8" x14ac:dyDescent="0.2">
      <c r="A249" s="6" t="s">
        <v>580</v>
      </c>
      <c r="B249" s="6" t="s">
        <v>84</v>
      </c>
      <c r="C249" s="6"/>
      <c r="D249" s="6" t="s">
        <v>85</v>
      </c>
      <c r="E249" s="33" t="s">
        <v>513</v>
      </c>
      <c r="F249" s="34" t="s">
        <v>514</v>
      </c>
      <c r="G249" s="34"/>
      <c r="H249" s="39">
        <f t="shared" ref="H249:H250" si="37">125.13*3</f>
        <v>375.39</v>
      </c>
    </row>
    <row r="250" spans="1:8" x14ac:dyDescent="0.2">
      <c r="A250" s="6" t="s">
        <v>580</v>
      </c>
      <c r="B250" s="6" t="s">
        <v>84</v>
      </c>
      <c r="C250" s="6"/>
      <c r="D250" s="6" t="s">
        <v>85</v>
      </c>
      <c r="E250" s="33" t="s">
        <v>515</v>
      </c>
      <c r="F250" s="34" t="s">
        <v>516</v>
      </c>
      <c r="G250" s="34"/>
      <c r="H250" s="39">
        <f t="shared" si="37"/>
        <v>375.39</v>
      </c>
    </row>
    <row r="251" spans="1:8" x14ac:dyDescent="0.2">
      <c r="A251" s="6" t="s">
        <v>580</v>
      </c>
      <c r="B251" s="6" t="s">
        <v>84</v>
      </c>
      <c r="C251" s="6"/>
      <c r="D251" s="6" t="s">
        <v>85</v>
      </c>
      <c r="E251" s="29" t="s">
        <v>517</v>
      </c>
      <c r="F251" s="29" t="s">
        <v>518</v>
      </c>
      <c r="G251" s="29"/>
      <c r="H251" s="38">
        <v>125.13</v>
      </c>
    </row>
    <row r="252" spans="1:8" x14ac:dyDescent="0.2">
      <c r="A252" s="6" t="s">
        <v>580</v>
      </c>
      <c r="B252" s="6" t="s">
        <v>84</v>
      </c>
      <c r="C252" s="6"/>
      <c r="D252" s="6" t="s">
        <v>85</v>
      </c>
      <c r="E252" s="29" t="s">
        <v>519</v>
      </c>
      <c r="F252" s="29" t="s">
        <v>520</v>
      </c>
      <c r="G252" s="29"/>
      <c r="H252" s="38">
        <v>125.13</v>
      </c>
    </row>
    <row r="253" spans="1:8" x14ac:dyDescent="0.2">
      <c r="A253" s="6" t="s">
        <v>580</v>
      </c>
      <c r="B253" s="6" t="s">
        <v>84</v>
      </c>
      <c r="C253" s="6"/>
      <c r="D253" s="6" t="s">
        <v>85</v>
      </c>
      <c r="E253" s="29" t="s">
        <v>521</v>
      </c>
      <c r="F253" s="29" t="s">
        <v>522</v>
      </c>
      <c r="G253" s="29"/>
      <c r="H253" s="38">
        <v>125.13</v>
      </c>
    </row>
    <row r="254" spans="1:8" x14ac:dyDescent="0.2">
      <c r="A254" s="6" t="s">
        <v>580</v>
      </c>
      <c r="B254" s="6" t="s">
        <v>84</v>
      </c>
      <c r="C254" s="6"/>
      <c r="D254" s="6" t="s">
        <v>85</v>
      </c>
      <c r="E254" s="33" t="s">
        <v>523</v>
      </c>
      <c r="F254" s="34" t="s">
        <v>524</v>
      </c>
      <c r="G254" s="34"/>
      <c r="H254" s="38">
        <f t="shared" ref="H254:H255" si="38">125.13*2</f>
        <v>250.26</v>
      </c>
    </row>
    <row r="255" spans="1:8" x14ac:dyDescent="0.2">
      <c r="A255" s="6" t="s">
        <v>580</v>
      </c>
      <c r="B255" s="6" t="s">
        <v>84</v>
      </c>
      <c r="C255" s="6"/>
      <c r="D255" s="6" t="s">
        <v>85</v>
      </c>
      <c r="E255" s="33" t="s">
        <v>525</v>
      </c>
      <c r="F255" s="34" t="s">
        <v>526</v>
      </c>
      <c r="G255" s="34"/>
      <c r="H255" s="38">
        <f t="shared" si="38"/>
        <v>250.26</v>
      </c>
    </row>
    <row r="256" spans="1:8" x14ac:dyDescent="0.2">
      <c r="A256" s="6" t="s">
        <v>580</v>
      </c>
      <c r="B256" s="6" t="s">
        <v>84</v>
      </c>
      <c r="C256" s="6"/>
      <c r="D256" s="6" t="s">
        <v>85</v>
      </c>
      <c r="E256" s="33" t="s">
        <v>527</v>
      </c>
      <c r="F256" s="34" t="s">
        <v>528</v>
      </c>
      <c r="G256" s="34"/>
      <c r="H256" s="39">
        <f>125.13*3</f>
        <v>375.39</v>
      </c>
    </row>
    <row r="257" spans="1:8" x14ac:dyDescent="0.2">
      <c r="A257" s="6" t="s">
        <v>580</v>
      </c>
      <c r="B257" s="6" t="s">
        <v>84</v>
      </c>
      <c r="C257" s="6"/>
      <c r="D257" s="6" t="s">
        <v>85</v>
      </c>
      <c r="E257" s="30" t="s">
        <v>529</v>
      </c>
      <c r="F257" s="31" t="s">
        <v>530</v>
      </c>
      <c r="G257" s="32"/>
      <c r="H257" s="38">
        <v>125.13</v>
      </c>
    </row>
    <row r="258" spans="1:8" x14ac:dyDescent="0.2">
      <c r="A258" s="6" t="s">
        <v>580</v>
      </c>
      <c r="B258" s="6" t="s">
        <v>84</v>
      </c>
      <c r="C258" s="6"/>
      <c r="D258" s="6" t="s">
        <v>85</v>
      </c>
      <c r="E258" s="33" t="s">
        <v>531</v>
      </c>
      <c r="F258" s="34" t="s">
        <v>532</v>
      </c>
      <c r="G258" s="34"/>
      <c r="H258" s="39">
        <f t="shared" ref="H258:H259" si="39">125.13*3</f>
        <v>375.39</v>
      </c>
    </row>
    <row r="259" spans="1:8" x14ac:dyDescent="0.2">
      <c r="A259" s="6" t="s">
        <v>580</v>
      </c>
      <c r="B259" s="6" t="s">
        <v>84</v>
      </c>
      <c r="C259" s="6"/>
      <c r="D259" s="6" t="s">
        <v>85</v>
      </c>
      <c r="E259" s="30" t="s">
        <v>533</v>
      </c>
      <c r="F259" s="31" t="s">
        <v>534</v>
      </c>
      <c r="G259" s="32"/>
      <c r="H259" s="39">
        <f t="shared" si="39"/>
        <v>375.39</v>
      </c>
    </row>
    <row r="260" spans="1:8" x14ac:dyDescent="0.2">
      <c r="A260" s="6" t="s">
        <v>580</v>
      </c>
      <c r="B260" s="6" t="s">
        <v>84</v>
      </c>
      <c r="C260" s="6"/>
      <c r="D260" s="6" t="s">
        <v>85</v>
      </c>
      <c r="E260" s="33" t="s">
        <v>535</v>
      </c>
      <c r="F260" s="34" t="s">
        <v>536</v>
      </c>
      <c r="G260" s="34"/>
      <c r="H260" s="38">
        <f>125.13*2</f>
        <v>250.26</v>
      </c>
    </row>
    <row r="261" spans="1:8" x14ac:dyDescent="0.2">
      <c r="A261" s="6" t="s">
        <v>580</v>
      </c>
      <c r="B261" s="6" t="s">
        <v>84</v>
      </c>
      <c r="C261" s="6"/>
      <c r="D261" s="6" t="s">
        <v>85</v>
      </c>
      <c r="E261" s="33" t="s">
        <v>537</v>
      </c>
      <c r="F261" s="34" t="s">
        <v>538</v>
      </c>
      <c r="G261" s="34"/>
      <c r="H261" s="38">
        <f>125.13*2</f>
        <v>250.26</v>
      </c>
    </row>
    <row r="262" spans="1:8" x14ac:dyDescent="0.2">
      <c r="A262" s="6" t="s">
        <v>580</v>
      </c>
      <c r="B262" s="6" t="s">
        <v>84</v>
      </c>
      <c r="C262" s="6"/>
      <c r="D262" s="6" t="s">
        <v>85</v>
      </c>
      <c r="E262" s="29" t="s">
        <v>539</v>
      </c>
      <c r="F262" s="29" t="s">
        <v>540</v>
      </c>
      <c r="G262" s="29"/>
      <c r="H262" s="38">
        <v>125.13</v>
      </c>
    </row>
    <row r="263" spans="1:8" x14ac:dyDescent="0.2">
      <c r="A263" s="6" t="s">
        <v>580</v>
      </c>
      <c r="B263" s="6" t="s">
        <v>84</v>
      </c>
      <c r="C263" s="6"/>
      <c r="D263" s="6" t="s">
        <v>85</v>
      </c>
      <c r="E263" s="33" t="s">
        <v>541</v>
      </c>
      <c r="F263" s="34" t="s">
        <v>542</v>
      </c>
      <c r="G263" s="34"/>
      <c r="H263" s="39">
        <f t="shared" ref="H263:H264" si="40">125.13*3</f>
        <v>375.39</v>
      </c>
    </row>
    <row r="264" spans="1:8" x14ac:dyDescent="0.2">
      <c r="A264" s="6" t="s">
        <v>580</v>
      </c>
      <c r="B264" s="6" t="s">
        <v>84</v>
      </c>
      <c r="C264" s="6"/>
      <c r="D264" s="6" t="s">
        <v>85</v>
      </c>
      <c r="E264" s="33" t="s">
        <v>543</v>
      </c>
      <c r="F264" s="34" t="s">
        <v>544</v>
      </c>
      <c r="G264" s="34"/>
      <c r="H264" s="39">
        <f t="shared" si="40"/>
        <v>375.39</v>
      </c>
    </row>
    <row r="265" spans="1:8" x14ac:dyDescent="0.2">
      <c r="A265" s="6" t="s">
        <v>580</v>
      </c>
      <c r="B265" s="6" t="s">
        <v>84</v>
      </c>
      <c r="C265" s="6"/>
      <c r="D265" s="6" t="s">
        <v>85</v>
      </c>
      <c r="E265" s="33" t="s">
        <v>545</v>
      </c>
      <c r="F265" s="34" t="s">
        <v>546</v>
      </c>
      <c r="G265" s="34"/>
      <c r="H265" s="38">
        <f>125.13*2</f>
        <v>250.26</v>
      </c>
    </row>
    <row r="266" spans="1:8" x14ac:dyDescent="0.2">
      <c r="A266" s="6" t="s">
        <v>580</v>
      </c>
      <c r="B266" s="6" t="s">
        <v>84</v>
      </c>
      <c r="C266" s="6"/>
      <c r="D266" s="6" t="s">
        <v>85</v>
      </c>
      <c r="E266" s="33" t="s">
        <v>547</v>
      </c>
      <c r="F266" s="34" t="s">
        <v>548</v>
      </c>
      <c r="G266" s="34"/>
      <c r="H266" s="39">
        <f>125.13*3</f>
        <v>375.39</v>
      </c>
    </row>
    <row r="267" spans="1:8" x14ac:dyDescent="0.2">
      <c r="A267" s="6" t="s">
        <v>580</v>
      </c>
      <c r="B267" s="6" t="s">
        <v>84</v>
      </c>
      <c r="C267" s="6"/>
      <c r="D267" s="6" t="s">
        <v>85</v>
      </c>
      <c r="E267" s="33" t="s">
        <v>549</v>
      </c>
      <c r="F267" s="34" t="s">
        <v>550</v>
      </c>
      <c r="G267" s="34"/>
      <c r="H267" s="38">
        <v>125.13</v>
      </c>
    </row>
    <row r="268" spans="1:8" x14ac:dyDescent="0.2">
      <c r="A268" s="6" t="s">
        <v>580</v>
      </c>
      <c r="B268" s="6" t="s">
        <v>84</v>
      </c>
      <c r="C268" s="6"/>
      <c r="D268" s="6" t="s">
        <v>85</v>
      </c>
      <c r="E268" s="33" t="s">
        <v>551</v>
      </c>
      <c r="F268" s="34" t="s">
        <v>552</v>
      </c>
      <c r="G268" s="34"/>
      <c r="H268" s="39">
        <v>0</v>
      </c>
    </row>
    <row r="269" spans="1:8" x14ac:dyDescent="0.2">
      <c r="A269" s="6" t="s">
        <v>580</v>
      </c>
      <c r="B269" s="6" t="s">
        <v>84</v>
      </c>
      <c r="C269" s="6"/>
      <c r="D269" s="6" t="s">
        <v>85</v>
      </c>
      <c r="E269" s="33" t="s">
        <v>553</v>
      </c>
      <c r="F269" s="34" t="s">
        <v>554</v>
      </c>
      <c r="G269" s="34"/>
      <c r="H269" s="39">
        <f t="shared" ref="H269:H271" si="41">125.13*3</f>
        <v>375.39</v>
      </c>
    </row>
    <row r="270" spans="1:8" x14ac:dyDescent="0.2">
      <c r="A270" s="6" t="s">
        <v>580</v>
      </c>
      <c r="B270" s="6" t="s">
        <v>84</v>
      </c>
      <c r="C270" s="6"/>
      <c r="D270" s="6" t="s">
        <v>85</v>
      </c>
      <c r="E270" s="33" t="s">
        <v>555</v>
      </c>
      <c r="F270" s="34" t="s">
        <v>556</v>
      </c>
      <c r="G270" s="34"/>
      <c r="H270" s="39">
        <f t="shared" si="41"/>
        <v>375.39</v>
      </c>
    </row>
    <row r="271" spans="1:8" x14ac:dyDescent="0.2">
      <c r="A271" s="6" t="s">
        <v>580</v>
      </c>
      <c r="B271" s="6" t="s">
        <v>84</v>
      </c>
      <c r="C271" s="6"/>
      <c r="D271" s="6" t="s">
        <v>85</v>
      </c>
      <c r="E271" s="33" t="s">
        <v>557</v>
      </c>
      <c r="F271" s="34" t="s">
        <v>558</v>
      </c>
      <c r="G271" s="34"/>
      <c r="H271" s="39">
        <f t="shared" si="41"/>
        <v>375.39</v>
      </c>
    </row>
    <row r="272" spans="1:8" x14ac:dyDescent="0.2">
      <c r="A272" s="6" t="s">
        <v>580</v>
      </c>
      <c r="B272" s="6" t="s">
        <v>84</v>
      </c>
      <c r="C272" s="6"/>
      <c r="D272" s="6" t="s">
        <v>85</v>
      </c>
      <c r="E272" s="29" t="s">
        <v>559</v>
      </c>
      <c r="F272" s="29" t="s">
        <v>560</v>
      </c>
      <c r="G272" s="29"/>
      <c r="H272" s="38">
        <v>125.13</v>
      </c>
    </row>
    <row r="273" spans="1:8" x14ac:dyDescent="0.2">
      <c r="A273" s="6" t="s">
        <v>580</v>
      </c>
      <c r="B273" s="6" t="s">
        <v>84</v>
      </c>
      <c r="C273" s="6"/>
      <c r="D273" s="6" t="s">
        <v>85</v>
      </c>
      <c r="E273" s="33" t="s">
        <v>561</v>
      </c>
      <c r="F273" s="34" t="s">
        <v>562</v>
      </c>
      <c r="G273" s="34"/>
      <c r="H273" s="39">
        <f>125.13*3</f>
        <v>375.39</v>
      </c>
    </row>
    <row r="274" spans="1:8" x14ac:dyDescent="0.2">
      <c r="A274" s="6" t="s">
        <v>580</v>
      </c>
      <c r="B274" s="6" t="s">
        <v>84</v>
      </c>
      <c r="C274" s="6"/>
      <c r="D274" s="6" t="s">
        <v>85</v>
      </c>
      <c r="E274" s="29" t="s">
        <v>563</v>
      </c>
      <c r="F274" s="29" t="s">
        <v>564</v>
      </c>
      <c r="G274" s="29"/>
      <c r="H274" s="38">
        <v>125.13</v>
      </c>
    </row>
    <row r="275" spans="1:8" x14ac:dyDescent="0.2">
      <c r="A275" s="6" t="s">
        <v>580</v>
      </c>
      <c r="B275" s="6" t="s">
        <v>84</v>
      </c>
      <c r="C275" s="6"/>
      <c r="D275" s="6" t="s">
        <v>85</v>
      </c>
      <c r="E275" s="29" t="s">
        <v>565</v>
      </c>
      <c r="F275" s="29" t="s">
        <v>566</v>
      </c>
      <c r="G275" s="29"/>
      <c r="H275" s="38">
        <v>125.13</v>
      </c>
    </row>
    <row r="276" spans="1:8" x14ac:dyDescent="0.2">
      <c r="A276" s="6" t="s">
        <v>580</v>
      </c>
      <c r="B276" s="6" t="s">
        <v>84</v>
      </c>
      <c r="C276" s="6"/>
      <c r="D276" s="6" t="s">
        <v>85</v>
      </c>
      <c r="E276" s="29" t="s">
        <v>567</v>
      </c>
      <c r="F276" s="29" t="s">
        <v>568</v>
      </c>
      <c r="G276" s="29"/>
      <c r="H276" s="38">
        <v>125.13</v>
      </c>
    </row>
    <row r="277" spans="1:8" x14ac:dyDescent="0.2">
      <c r="A277" s="6" t="s">
        <v>580</v>
      </c>
      <c r="B277" s="6" t="s">
        <v>84</v>
      </c>
      <c r="C277" s="6"/>
      <c r="D277" s="6" t="s">
        <v>85</v>
      </c>
      <c r="E277" s="29" t="s">
        <v>569</v>
      </c>
      <c r="F277" s="29" t="s">
        <v>570</v>
      </c>
      <c r="G277" s="29"/>
      <c r="H277" s="38">
        <f>125.13*2</f>
        <v>250.26</v>
      </c>
    </row>
    <row r="278" spans="1:8" x14ac:dyDescent="0.2">
      <c r="A278" s="6" t="s">
        <v>580</v>
      </c>
      <c r="B278" s="6" t="s">
        <v>84</v>
      </c>
      <c r="C278" s="6"/>
      <c r="D278" s="6" t="s">
        <v>85</v>
      </c>
      <c r="E278" s="29" t="s">
        <v>571</v>
      </c>
      <c r="F278" s="29" t="s">
        <v>572</v>
      </c>
      <c r="G278" s="29"/>
      <c r="H278" s="38">
        <v>125.13</v>
      </c>
    </row>
    <row r="279" spans="1:8" x14ac:dyDescent="0.2">
      <c r="A279" s="6" t="s">
        <v>580</v>
      </c>
      <c r="B279" s="6" t="s">
        <v>84</v>
      </c>
      <c r="C279" s="6"/>
      <c r="D279" s="6" t="s">
        <v>85</v>
      </c>
      <c r="E279" s="29" t="s">
        <v>573</v>
      </c>
      <c r="F279" s="29" t="s">
        <v>574</v>
      </c>
      <c r="G279" s="29"/>
      <c r="H279" s="38">
        <v>125.13</v>
      </c>
    </row>
    <row r="280" spans="1:8" x14ac:dyDescent="0.2">
      <c r="A280" s="6" t="s">
        <v>580</v>
      </c>
      <c r="B280" s="6" t="s">
        <v>84</v>
      </c>
      <c r="C280" s="6"/>
      <c r="D280" s="6" t="s">
        <v>85</v>
      </c>
      <c r="E280" s="29" t="s">
        <v>575</v>
      </c>
      <c r="F280" s="29" t="s">
        <v>576</v>
      </c>
      <c r="G280" s="29"/>
      <c r="H280" s="38">
        <v>125.13</v>
      </c>
    </row>
    <row r="281" spans="1:8" x14ac:dyDescent="0.2">
      <c r="A281" s="6" t="s">
        <v>580</v>
      </c>
      <c r="B281" s="6" t="s">
        <v>84</v>
      </c>
      <c r="C281" s="6"/>
      <c r="D281" s="6" t="s">
        <v>85</v>
      </c>
      <c r="E281" s="29" t="s">
        <v>577</v>
      </c>
      <c r="F281" s="29" t="s">
        <v>578</v>
      </c>
      <c r="G281" s="29"/>
      <c r="H281" s="38">
        <v>125.13</v>
      </c>
    </row>
    <row r="282" spans="1:8" x14ac:dyDescent="0.2">
      <c r="A282" s="6" t="s">
        <v>580</v>
      </c>
      <c r="B282" s="6" t="s">
        <v>84</v>
      </c>
      <c r="C282" s="6"/>
      <c r="D282" s="6" t="s">
        <v>85</v>
      </c>
      <c r="E282" s="29" t="s">
        <v>579</v>
      </c>
      <c r="F282" s="29" t="s">
        <v>518</v>
      </c>
      <c r="G282" s="29"/>
      <c r="H282" s="38">
        <v>125.13</v>
      </c>
    </row>
    <row r="283" spans="1:8" x14ac:dyDescent="0.2">
      <c r="A283" s="6"/>
      <c r="B283" s="6"/>
      <c r="C283" s="6"/>
      <c r="D283" s="6"/>
      <c r="E283" s="6"/>
      <c r="F283" s="6"/>
      <c r="G283" s="1"/>
      <c r="H283" s="8"/>
    </row>
    <row r="284" spans="1:8" x14ac:dyDescent="0.2">
      <c r="A284" s="6"/>
      <c r="B284" s="6"/>
      <c r="C284" s="6"/>
      <c r="D284" s="6"/>
      <c r="E284" s="6"/>
      <c r="F284" s="6"/>
      <c r="G284" s="1"/>
      <c r="H284" s="8"/>
    </row>
    <row r="285" spans="1:8" x14ac:dyDescent="0.2">
      <c r="A285" s="11" t="s">
        <v>7</v>
      </c>
      <c r="B285" s="12"/>
      <c r="C285" s="12"/>
      <c r="D285" s="12"/>
      <c r="E285" s="12"/>
      <c r="F285" s="12"/>
      <c r="G285" s="13"/>
      <c r="H285" s="14">
        <f>SUM(H3:H284)</f>
        <v>91979.01999999996</v>
      </c>
    </row>
    <row r="287" spans="1:8" x14ac:dyDescent="0.2">
      <c r="A287" s="19"/>
    </row>
  </sheetData>
  <sheetProtection algorithmName="SHA-512" hashValue="0+asdZBBgalnXi8UjNsYgWaUhlq0qZI1PqQRAuUsvLH80L7XrXqXVDi7XeqBDWI5PJvu8AoTEyhi1zCJ+jnE0w==" saltValue="+2+7XYoUCLAiNcOOJcwR+g==" spinCount="100000" sheet="1" objects="1" scenarios="1" formatCells="0" formatColumns="0" formatRows="0" insertRows="0" deleteRows="0" autoFilter="0"/>
  <mergeCells count="1">
    <mergeCell ref="A1:H1"/>
  </mergeCells>
  <pageMargins left="0.7" right="0.7" top="0.75" bottom="0.75" header="0.3" footer="0.3"/>
  <pageSetup paperSize="9" orientation="portrait" r:id="rId1"/>
  <ignoredErrors>
    <ignoredError sqref="H28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zoomScale="120" zoomScaleNormal="120" workbookViewId="0">
      <pane ySplit="1" topLeftCell="A2" activePane="bottomLeft" state="frozen"/>
      <selection pane="bottomLeft" activeCell="A24" sqref="A24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6" t="s">
        <v>10</v>
      </c>
    </row>
    <row r="2" spans="1:1" ht="12.75" x14ac:dyDescent="0.2">
      <c r="A2" s="17" t="s">
        <v>11</v>
      </c>
    </row>
    <row r="3" spans="1:1" ht="24" x14ac:dyDescent="0.2">
      <c r="A3" s="17" t="s">
        <v>18</v>
      </c>
    </row>
    <row r="4" spans="1:1" ht="12.75" x14ac:dyDescent="0.2">
      <c r="A4" s="17" t="s">
        <v>12</v>
      </c>
    </row>
    <row r="5" spans="1:1" ht="12.75" x14ac:dyDescent="0.2">
      <c r="A5" s="17" t="s">
        <v>13</v>
      </c>
    </row>
    <row r="6" spans="1:1" ht="24" x14ac:dyDescent="0.2">
      <c r="A6" s="17" t="s">
        <v>14</v>
      </c>
    </row>
    <row r="7" spans="1:1" ht="12.75" x14ac:dyDescent="0.2">
      <c r="A7" s="17" t="s">
        <v>15</v>
      </c>
    </row>
    <row r="9" spans="1:1" x14ac:dyDescent="0.2">
      <c r="A9" s="18" t="s">
        <v>16</v>
      </c>
    </row>
    <row r="10" spans="1:1" x14ac:dyDescent="0.2">
      <c r="A10" s="17" t="s">
        <v>17</v>
      </c>
    </row>
    <row r="12" spans="1:1" ht="12.75" x14ac:dyDescent="0.2">
      <c r="A12" s="17" t="s">
        <v>19</v>
      </c>
    </row>
  </sheetData>
  <sheetProtection algorithmName="SHA-512" hashValue="Z+QAVsOdrHsc1taHbMKfZTcHW477KHHO9oyPz5OALTrwRX/EbJKhvkTLnPzpeEl65k/gslZnasSzxbhR3acLsg==" saltValue="waPA3XpbClKzRueTcdsqHw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&amp;CMONTOS PAGADOS POR AYUDAS Y SUBSIDIOS</oddHeader>
    <oddFooter>&amp;LInstructivo_MPASUB&amp;R0343_MPASUB_CodigoPeriodo_CodigoSujeto_CodigoEntidad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5316FB0-E5E4-435B-AFEF-A934DE841A2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BC7A0E-31B7-4CF0-BC6F-52624C3C59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7E26944-27D6-4811-892D-6E30E371F36B}">
  <ds:schemaRefs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MPASUB</vt:lpstr>
      <vt:lpstr>Instructivo_MPASUB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</cp:lastModifiedBy>
  <cp:lastPrinted>2017-03-30T22:33:31Z</cp:lastPrinted>
  <dcterms:created xsi:type="dcterms:W3CDTF">2014-10-22T05:35:08Z</dcterms:created>
  <dcterms:modified xsi:type="dcterms:W3CDTF">2017-04-24T14:57:49Z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