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D56" i="1" l="1"/>
  <c r="C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<sst xmlns="http://schemas.openxmlformats.org/spreadsheetml/2006/main" count="90" uniqueCount="79">
  <si>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</si>
  <si>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</si>
  <si>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</si>
  <si>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</si>
  <si>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</si>
  <si>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</si>
  <si>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</si>
  <si>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</si>
  <si>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</si>
  <si>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</si>
  <si>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</si>
  <si>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</si>
  <si>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</si>
  <si>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</si>
  <si>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</si>
  <si>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</si>
  <si>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</si>
  <si>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</si>
  <si>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</si>
  <si>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</si>
  <si>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</si>
  <si>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</si>
  <si>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</si>
  <si>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</si>
  <si>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</si>
  <si>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</si>
  <si>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</si>
  <si>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</si>
  <si>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</si>
  <si>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</si>
  <si>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</si>
  <si>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</si>
  <si>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</si>
  <si>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</si>
  <si>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</si>
  <si>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</si>
  <si>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</si>
  <si>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</si>
  <si>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</si>
  <si>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</si>
  <si>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</si>
  <si>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</si>
  <si>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</si>
  <si>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</si>
  <si>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</si>
  <si>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</si>
  <si>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</si>
  <si>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</si>
  <si>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</si>
  <si>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</si>
  <si>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</si>
  <si>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</si>
  <si>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</si>
  <si>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</si>
  <si>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</si>
  <si>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</si>
  <si>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</si>
  <si>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</si>
  <si>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</si>
  <si>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</si>
  <si>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</si>
  <si>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</si>
  <si>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</si>
  <si>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</si>
  <si>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</si>
  <si>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</si>
  <si>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</si>
  <si>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</si>
  <si>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</si>
  <si>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</si>
  <si>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</si>
  <si>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</si>
  <si>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</si>
  <si>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</si>
  <si>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</si>
  <si>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</si>
  <si>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INTEGRAL PARA EL DESARROLLO DE LA FAMILIA DEL MUNICIPIO DE MOROLEON, GTO.
ESTADO DE FLUJOS DE EFECTIVO
DEL 1 DE ENERO AL AL 30 DE SEPTIEMBRE DEL 2017</t>
  </si>
  <si>
    <t>Contadora
Julia Ortiz Ortega</t>
  </si>
  <si>
    <t>Directora
Lorena Zamudio Balcazar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</si>
</sst>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9" activePane="bottomLeft" state="frozen"/>
      <selection pane="bottomLeft" activeCell="D65" sqref="D65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6210932.6400000006</v>
      </c>
      <c r="D4" s="6">
        <f>SUM(D5:D15)</f>
        <v>9217343.1999999993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1275826.5900000001</v>
      </c>
      <c r="D11" s="8">
        <v>1569369.46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174959.01</v>
      </c>
      <c r="D13" s="8">
        <v>782377.05</v>
      </c>
      <c r="E13" s="4"/>
    </row>
    <row r="14" spans="1:5" x14ac:dyDescent="0.2">
      <c r="A14" s="7">
        <v>4220</v>
      </c>
      <c r="B14" s="28" t="s">
        <v>13</v>
      </c>
      <c r="C14" s="8">
        <v>4760147.04</v>
      </c>
      <c r="D14" s="8">
        <v>6865596.6900000004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5865448.0999999996</v>
      </c>
      <c r="D16" s="6">
        <f>SUM(D17:D32)</f>
        <v>8992693.8899999987</v>
      </c>
      <c r="E16" s="4"/>
    </row>
    <row r="17" spans="1:5" x14ac:dyDescent="0.2">
      <c r="A17" s="7">
        <v>5110</v>
      </c>
      <c r="B17" s="28" t="s">
        <v>15</v>
      </c>
      <c r="C17" s="8">
        <v>4225066.01</v>
      </c>
      <c r="D17" s="8">
        <v>5994527.0199999996</v>
      </c>
      <c r="E17" s="4"/>
    </row>
    <row r="18" spans="1:5" x14ac:dyDescent="0.2">
      <c r="A18" s="7">
        <v>5120</v>
      </c>
      <c r="B18" s="28" t="s">
        <v>16</v>
      </c>
      <c r="C18" s="8">
        <v>723933.26</v>
      </c>
      <c r="D18" s="8">
        <v>1136425.1299999999</v>
      </c>
      <c r="E18" s="4"/>
    </row>
    <row r="19" spans="1:5" x14ac:dyDescent="0.2">
      <c r="A19" s="7">
        <v>5130</v>
      </c>
      <c r="B19" s="28" t="s">
        <v>17</v>
      </c>
      <c r="C19" s="8">
        <v>614097.11</v>
      </c>
      <c r="D19" s="8">
        <v>776964.31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70798.87</v>
      </c>
      <c r="D23" s="8">
        <v>79141.06</v>
      </c>
      <c r="E23" s="4"/>
    </row>
    <row r="24" spans="1:5" x14ac:dyDescent="0.2">
      <c r="A24" s="7">
        <v>5250</v>
      </c>
      <c r="B24" s="28" t="s">
        <v>22</v>
      </c>
      <c r="C24" s="8">
        <v>56593.84</v>
      </c>
      <c r="D24" s="8">
        <v>73260.539999999994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174959.01</v>
      </c>
      <c r="D31" s="8">
        <v>932375.83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345484.54000000097</v>
      </c>
      <c r="D33" s="6">
        <f>+D4-D16</f>
        <v>224649.31000000052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9476.6</v>
      </c>
      <c r="D39" s="6">
        <f>SUM(D40:D42)</f>
        <v>28187.3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9476.6</v>
      </c>
      <c r="D41" s="8">
        <v>28187.3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-9476.6</v>
      </c>
      <c r="D43" s="6">
        <f>+D35-D39</f>
        <v>-28187.3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160679.51</v>
      </c>
      <c r="D50" s="6">
        <f>+D51+D54</f>
        <v>53979.55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160679.51</v>
      </c>
      <c r="D54" s="8">
        <v>53979.55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-160679.51</v>
      </c>
      <c r="D55" s="6">
        <f>+D45-D50</f>
        <v>-53979.55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175328.43000000098</v>
      </c>
      <c r="D56" s="6">
        <f>+D33+D43+D55</f>
        <v>142482.46000000054</v>
      </c>
      <c r="E56" s="4"/>
    </row>
    <row r="57" spans="1:5" x14ac:dyDescent="0.2">
      <c r="A57" s="16">
        <v>9000011</v>
      </c>
      <c r="B57" s="5" t="s">
        <v>37</v>
      </c>
      <c r="C57" s="6">
        <v>707941.73</v>
      </c>
      <c r="D57" s="6">
        <v>565459.27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1204629.18</v>
      </c>
      <c r="D58" s="12">
        <v>707941.73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78</v>
      </c>
      <c r="C65" s="40"/>
      <c r="D65" s="39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2017-03-02T18:57:17Z</cp:lastPrinted>
  <dcterms:created xsi:type="dcterms:W3CDTF">2012-12-11T20:31:36Z</dcterms:created>
  <dcterms:modified xsi:type="dcterms:W3CDTF">2017-10-24T16:47:16Z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