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<sst xmlns="http://schemas.openxmlformats.org/spreadsheetml/2006/main" count="46" uniqueCount="45">
  <si>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</si>
  <si>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</si>
  <si>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</si>
  <si>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</si>
  <si>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</si>
  <si>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</si>
  <si>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</si>
  <si>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</si>
  <si>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</si>
  <si>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</si>
  <si>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</si>
  <si>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</si>
  <si>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</si>
  <si>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</si>
  <si>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</si>
  <si>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</si>
  <si>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</si>
  <si>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</si>
  <si>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</si>
  <si>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</si>
  <si>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</si>
  <si>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</si>
  <si>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</si>
  <si>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</si>
  <si>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</si>
  <si>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</si>
  <si>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</si>
  <si>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</si>
  <si>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</si>
  <si>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</si>
  <si>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</si>
  <si>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</si>
  <si>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</si>
  <si>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</si>
  <si>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</si>
  <si>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</si>
  <si>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</si>
  <si>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</si>
  <si>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</si>
  <si>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</si>
  <si>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</si>
  <si>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</si>
  <si>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SISTEMA INTEGRAL PARA EL DESARROLLO DE LA FAMILIA DEL MUNICIPIO DE MOROLEON, GTO.
DEL 1 DE ENERO AL AL 30 DE JUNIO DEL 2017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</si>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</sst>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8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D31" sqref="D3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114468.79</v>
      </c>
      <c r="D4" s="5"/>
      <c r="E4" s="5"/>
      <c r="F4" s="7">
        <f>SUM(F5:F7)</f>
        <v>0</v>
      </c>
      <c r="G4" s="14">
        <f t="shared" ref="G4:G12" si="0">SUM(C4:F4)</f>
        <v>114468.79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114468.79</v>
      </c>
      <c r="D7" s="5"/>
      <c r="E7" s="5"/>
      <c r="F7" s="5">
        <v>0</v>
      </c>
      <c r="G7" s="13">
        <f t="shared" si="0"/>
        <v>114468.79</v>
      </c>
    </row>
    <row r="8" spans="1:7" x14ac:dyDescent="0.2">
      <c r="A8" s="17">
        <v>900002</v>
      </c>
      <c r="B8" s="6" t="s">
        <v>4</v>
      </c>
      <c r="C8" s="5"/>
      <c r="D8" s="7">
        <f>SUM(D9:D12)</f>
        <v>1625988.97</v>
      </c>
      <c r="E8" s="5"/>
      <c r="F8" s="7">
        <f>SUM(F9:F12)</f>
        <v>0</v>
      </c>
      <c r="G8" s="14">
        <f>SUM(C8:F8)</f>
        <v>1625988.97</v>
      </c>
    </row>
    <row r="9" spans="1:7" x14ac:dyDescent="0.2">
      <c r="A9" s="8">
        <v>3210</v>
      </c>
      <c r="B9" s="9" t="s">
        <v>9</v>
      </c>
      <c r="C9" s="5"/>
      <c r="D9" s="5">
        <v>91291.29</v>
      </c>
      <c r="E9" s="5"/>
      <c r="F9" s="5">
        <v>0</v>
      </c>
      <c r="G9" s="13">
        <f t="shared" si="0"/>
        <v>91291.29</v>
      </c>
    </row>
    <row r="10" spans="1:7" x14ac:dyDescent="0.2">
      <c r="A10" s="8">
        <v>3220</v>
      </c>
      <c r="B10" s="9" t="s">
        <v>7</v>
      </c>
      <c r="C10" s="5"/>
      <c r="D10" s="5">
        <v>1534697.68</v>
      </c>
      <c r="E10" s="5"/>
      <c r="F10" s="5">
        <v>0</v>
      </c>
      <c r="G10" s="13">
        <f t="shared" si="0"/>
        <v>1534697.68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114468.79</v>
      </c>
      <c r="D13" s="7">
        <f>+D3+D8</f>
        <v>1625988.97</v>
      </c>
      <c r="E13" s="7">
        <f>+E3</f>
        <v>0</v>
      </c>
      <c r="F13" s="7">
        <f>+F3+F4+F8</f>
        <v>0</v>
      </c>
      <c r="G13" s="14">
        <f>+G3+G4+G8</f>
        <v>1740457.76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798053.96000000008</v>
      </c>
      <c r="F18" s="7">
        <f>SUM(F19:F22)</f>
        <v>0</v>
      </c>
      <c r="G18" s="14">
        <f>SUM(C18:F18)</f>
        <v>798053.96000000008</v>
      </c>
    </row>
    <row r="19" spans="1:7" x14ac:dyDescent="0.2">
      <c r="A19" s="8">
        <v>3210</v>
      </c>
      <c r="B19" s="9" t="s">
        <v>35</v>
      </c>
      <c r="C19" s="5"/>
      <c r="D19" s="5"/>
      <c r="E19" s="5">
        <v>706762.67</v>
      </c>
      <c r="F19" s="5">
        <v>0</v>
      </c>
      <c r="G19" s="13">
        <f t="shared" si="1"/>
        <v>706762.67</v>
      </c>
    </row>
    <row r="20" spans="1:7" x14ac:dyDescent="0.2">
      <c r="A20" s="8">
        <v>3220</v>
      </c>
      <c r="B20" s="9" t="s">
        <v>36</v>
      </c>
      <c r="C20" s="5"/>
      <c r="D20" s="5"/>
      <c r="E20" s="5">
        <v>91291.29</v>
      </c>
      <c r="F20" s="5">
        <v>0</v>
      </c>
      <c r="G20" s="13">
        <f t="shared" si="1"/>
        <v>91291.29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114468.79</v>
      </c>
      <c r="D23" s="20">
        <f>D13</f>
        <v>1625988.97</v>
      </c>
      <c r="E23" s="20">
        <f>E13+E18</f>
        <v>798053.96000000008</v>
      </c>
      <c r="F23" s="20">
        <f>F13+F14+F18</f>
        <v>0</v>
      </c>
      <c r="G23" s="21">
        <f>G13+G14+G18</f>
        <v>2538511.7200000002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6 C23:F23 C14:G16 C13:F13 C21:G22 C18:F18 C11:G12 C8:E8 D7:G7 D17:G17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2014-12-05T15:24:30Z</cp:lastPrinted>
  <dcterms:created xsi:type="dcterms:W3CDTF">2012-12-11T20:30:33Z</dcterms:created>
  <dcterms:modified xsi:type="dcterms:W3CDTF">2017-07-19T20:02:32Z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