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4000" windowHeight="9735" tabRatio="885"/>
  </bookViews>
  <sheets>
    <sheet name="CTG" sheetId="8" r:id="rId1"/>
  </sheets>
  <calcPr calcId="145621"/>
</workbook>
</file>

<file path=xl/calcChain.xml><?xml version="1.0" encoding="utf-8"?>
<calcChain xmlns="http://schemas.openxmlformats.org/spreadsheetml/2006/main">
  <c r="G3" i="8" l="1"/>
  <c r="F3" i="8"/>
  <c r="E8" i="8"/>
  <c r="H8" i="8" s="1"/>
  <c r="E7" i="8"/>
  <c r="H7" i="8" s="1"/>
  <c r="E6" i="8"/>
  <c r="H6" i="8" s="1"/>
  <c r="E5" i="8"/>
  <c r="H5" i="8" s="1"/>
  <c r="E4" i="8"/>
  <c r="H4" i="8" s="1"/>
  <c r="D3" i="8"/>
  <c r="C3" i="8"/>
  <c r="H3" i="8" l="1"/>
  <c r="E3" i="8"/>
</calcChain>
</file>

<file path=xl/sharedStrings.xml><?xml version="1.0" encoding="utf-8"?>
<sst xmlns="http://schemas.openxmlformats.org/spreadsheetml/2006/main" count="15" uniqueCount="15">
  <si>
    <t>CONCEPTO</t>
  </si>
  <si>
    <t>APROBADO</t>
  </si>
  <si>
    <t>MODIFICADO</t>
  </si>
  <si>
    <t>DEVENGADO</t>
  </si>
  <si>
    <t>PAGADO</t>
  </si>
  <si>
    <t>SUBEJERCICIO</t>
  </si>
  <si>
    <t>PRESUPUESTO DE EGRESOS</t>
  </si>
  <si>
    <t>Gasto Corriente</t>
  </si>
  <si>
    <t>Gasto de Capital</t>
  </si>
  <si>
    <t>CTG</t>
  </si>
  <si>
    <t>Amortización de la Deuda y Disminución de Pasivos</t>
  </si>
  <si>
    <t>Participaciones</t>
  </si>
  <si>
    <t>AMPLIACIONES / REDUCCIONES</t>
  </si>
  <si>
    <t>Pensiones y Jubilaciones</t>
  </si>
  <si>
    <t>SISTEMA INTEGRAL PARA EL DESARROLLO DE LA FAMILIA DEL MUNICIPIO DE MOROLEON, GTO.
ESTADO ANALÍTICO DEL EJERCICIO DEL PRESUPUESTO DE EGRESOS CLASIFICACIÓN ECONÓMICA (POR TIPO DE GASTO)
AL 30 DE SEPTIEMBRE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</si>
</sst>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8" x14ac:knownFonts="1">
    <font>
      <sz val="8"/>
      <color theme="1"/>
      <name val="Arial"/>
      <family val="2"/>
    </font>
    <font>
      <sz val="10"/>
      <name val="Arial"/>
      <family val="2"/>
    </font>
    <font>
      <b/>
      <sz val="8"/>
      <name val="Arial"/>
      <family val="2"/>
    </font>
    <font>
      <sz val="11"/>
      <color indexed="8"/>
      <name val="Calibri"/>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s>
  <fills count="3">
    <fill>
      <patternFill patternType="none"/>
    </fill>
    <fill>
      <patternFill patternType="gray125"/>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6" fillId="0" borderId="0"/>
    <xf numFmtId="0" fontId="1" fillId="0" borderId="0"/>
    <xf numFmtId="0" fontId="1" fillId="0" borderId="0"/>
    <xf numFmtId="0" fontId="1" fillId="0" borderId="0"/>
    <xf numFmtId="0" fontId="1" fillId="0" borderId="0"/>
    <xf numFmtId="0" fontId="5" fillId="0" borderId="0"/>
    <xf numFmtId="0" fontId="5" fillId="0" borderId="0"/>
  </cellStyleXfs>
  <cellXfs count="19">
    <xf numFmtId="0" fontId="0" fillId="0" borderId="0" xfId="0"/>
    <xf numFmtId="0" fontId="4"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0" xfId="0" applyProtection="1"/>
    <xf numFmtId="0" fontId="4" fillId="2" borderId="9" xfId="9" applyFont="1" applyFill="1" applyBorder="1" applyAlignment="1">
      <alignment horizontal="center" vertical="center"/>
    </xf>
    <xf numFmtId="4" fontId="4" fillId="2"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4" fontId="7" fillId="0" borderId="3" xfId="0" applyNumberFormat="1" applyFont="1" applyFill="1" applyBorder="1" applyAlignment="1" applyProtection="1">
      <alignment horizontal="right"/>
      <protection locked="0"/>
    </xf>
    <xf numFmtId="4" fontId="7" fillId="0" borderId="4" xfId="0" applyNumberFormat="1" applyFont="1" applyFill="1" applyBorder="1" applyAlignment="1" applyProtection="1">
      <alignment horizontal="right"/>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165" fontId="0" fillId="0" borderId="5" xfId="0" applyNumberFormat="1" applyFont="1" applyBorder="1" applyProtection="1">
      <protection locked="0"/>
    </xf>
    <xf numFmtId="165" fontId="0" fillId="0" borderId="8" xfId="0" applyNumberFormat="1" applyFont="1" applyBorder="1" applyProtection="1">
      <protection locked="0"/>
    </xf>
    <xf numFmtId="0" fontId="4" fillId="2" borderId="10" xfId="9" applyFont="1" applyFill="1" applyBorder="1" applyAlignment="1" applyProtection="1">
      <alignment horizontal="center" vertical="center" wrapText="1"/>
      <protection locked="0"/>
    </xf>
    <xf numFmtId="0" fontId="4" fillId="2" borderId="11" xfId="9" applyFont="1" applyFill="1" applyBorder="1" applyAlignment="1" applyProtection="1">
      <alignment horizontal="center" vertical="center" wrapText="1"/>
      <protection locked="0"/>
    </xf>
    <xf numFmtId="0" fontId="4" fillId="2" borderId="12" xfId="9"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abSelected="1" workbookViewId="0">
      <pane ySplit="2" topLeftCell="A3" activePane="bottomLeft" state="frozen"/>
      <selection pane="bottomLeft" activeCell="A3" sqref="A3"/>
    </sheetView>
  </sheetViews>
  <sheetFormatPr baseColWidth="10" defaultRowHeight="11.25" x14ac:dyDescent="0.2"/>
  <cols>
    <col min="1" max="1" width="9.1640625" style="3" customWidth="1"/>
    <col min="2" max="2" width="72.83203125" style="3" customWidth="1"/>
    <col min="3" max="8" width="18.33203125" style="3" customWidth="1"/>
    <col min="9" max="16384" width="12" style="3"/>
  </cols>
  <sheetData>
    <row r="1" spans="1:8" ht="50.1" customHeight="1" x14ac:dyDescent="0.2">
      <c r="A1" s="16" t="s">
        <v>14</v>
      </c>
      <c r="B1" s="17"/>
      <c r="C1" s="17"/>
      <c r="D1" s="17"/>
      <c r="E1" s="17"/>
      <c r="F1" s="17"/>
      <c r="G1" s="17"/>
      <c r="H1" s="18"/>
    </row>
    <row r="2" spans="1:8" ht="24.95" customHeight="1" x14ac:dyDescent="0.2">
      <c r="A2" s="4" t="s">
        <v>9</v>
      </c>
      <c r="B2" s="4" t="s">
        <v>0</v>
      </c>
      <c r="C2" s="5" t="s">
        <v>1</v>
      </c>
      <c r="D2" s="5" t="s">
        <v>12</v>
      </c>
      <c r="E2" s="5" t="s">
        <v>2</v>
      </c>
      <c r="F2" s="5" t="s">
        <v>3</v>
      </c>
      <c r="G2" s="5" t="s">
        <v>4</v>
      </c>
      <c r="H2" s="5" t="s">
        <v>5</v>
      </c>
    </row>
    <row r="3" spans="1:8" x14ac:dyDescent="0.2">
      <c r="A3" s="1">
        <v>900001</v>
      </c>
      <c r="B3" s="2" t="s">
        <v>6</v>
      </c>
      <c r="C3" s="10">
        <f t="shared" ref="C3:H3" si="0">SUM(C4:C8)</f>
        <v>9220682.9800000004</v>
      </c>
      <c r="D3" s="10">
        <f t="shared" si="0"/>
        <v>966807.61</v>
      </c>
      <c r="E3" s="10">
        <f t="shared" si="0"/>
        <v>10187490.59</v>
      </c>
      <c r="F3" s="10">
        <f t="shared" si="0"/>
        <v>5874924.6999999993</v>
      </c>
      <c r="G3" s="10">
        <f t="shared" si="0"/>
        <v>5874924.6999999993</v>
      </c>
      <c r="H3" s="11">
        <f t="shared" si="0"/>
        <v>4312565.8899999997</v>
      </c>
    </row>
    <row r="4" spans="1:8" x14ac:dyDescent="0.2">
      <c r="A4" s="6">
        <v>1</v>
      </c>
      <c r="B4" s="7" t="s">
        <v>7</v>
      </c>
      <c r="C4" s="12">
        <v>9105027.4800000004</v>
      </c>
      <c r="D4" s="12">
        <v>941807.61</v>
      </c>
      <c r="E4" s="12">
        <f>C4+D4</f>
        <v>10046835.09</v>
      </c>
      <c r="F4" s="12">
        <v>5808854.2599999998</v>
      </c>
      <c r="G4" s="12">
        <v>5808854.2599999998</v>
      </c>
      <c r="H4" s="14">
        <f t="shared" ref="H4:H5" si="1">E4-F4</f>
        <v>4237980.83</v>
      </c>
    </row>
    <row r="5" spans="1:8" x14ac:dyDescent="0.2">
      <c r="A5" s="6">
        <v>2</v>
      </c>
      <c r="B5" s="7" t="s">
        <v>8</v>
      </c>
      <c r="C5" s="12">
        <v>40184.620000000003</v>
      </c>
      <c r="D5" s="12">
        <v>25000</v>
      </c>
      <c r="E5" s="12">
        <f t="shared" ref="E5:E7" si="2">C5+D5</f>
        <v>65184.62</v>
      </c>
      <c r="F5" s="12">
        <v>9476.6</v>
      </c>
      <c r="G5" s="12">
        <v>9476.6</v>
      </c>
      <c r="H5" s="14">
        <f t="shared" si="1"/>
        <v>55708.020000000004</v>
      </c>
    </row>
    <row r="6" spans="1:8" x14ac:dyDescent="0.2">
      <c r="A6" s="6">
        <v>3</v>
      </c>
      <c r="B6" s="7" t="s">
        <v>10</v>
      </c>
      <c r="C6" s="12">
        <v>0</v>
      </c>
      <c r="D6" s="12">
        <v>0</v>
      </c>
      <c r="E6" s="12">
        <f t="shared" si="2"/>
        <v>0</v>
      </c>
      <c r="F6" s="12">
        <v>0</v>
      </c>
      <c r="G6" s="12">
        <v>0</v>
      </c>
      <c r="H6" s="14">
        <f>E6-F6</f>
        <v>0</v>
      </c>
    </row>
    <row r="7" spans="1:8" x14ac:dyDescent="0.2">
      <c r="A7" s="6">
        <v>4</v>
      </c>
      <c r="B7" s="7" t="s">
        <v>13</v>
      </c>
      <c r="C7" s="12">
        <v>75470.880000000005</v>
      </c>
      <c r="D7" s="12">
        <v>0</v>
      </c>
      <c r="E7" s="12">
        <f t="shared" si="2"/>
        <v>75470.880000000005</v>
      </c>
      <c r="F7" s="12">
        <v>56593.84</v>
      </c>
      <c r="G7" s="12">
        <v>56593.84</v>
      </c>
      <c r="H7" s="14">
        <f>E7-F7</f>
        <v>18877.040000000008</v>
      </c>
    </row>
    <row r="8" spans="1:8" x14ac:dyDescent="0.2">
      <c r="A8" s="8">
        <v>5</v>
      </c>
      <c r="B8" s="9" t="s">
        <v>11</v>
      </c>
      <c r="C8" s="13">
        <v>0</v>
      </c>
      <c r="D8" s="13">
        <v>0</v>
      </c>
      <c r="E8" s="13">
        <f>C8+D8</f>
        <v>0</v>
      </c>
      <c r="F8" s="13">
        <v>0</v>
      </c>
      <c r="G8" s="13">
        <v>0</v>
      </c>
      <c r="H8" s="15">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CB9791-5AC5-4EBD-B818-7938A6165A5F}">
  <ds:schemaRefs>
    <ds:schemaRef ds:uri="http://purl.org/dc/elements/1.1/"/>
    <ds:schemaRef ds:uri="http://purl.org/dc/terms/"/>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CTG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lastPrinted>2017-03-30T22:13:31Z</cp:lastPrinted>
  <dcterms:created xsi:type="dcterms:W3CDTF">2014-02-10T03:37:14Z</dcterms:created>
  <dcterms:modified xsi:type="dcterms:W3CDTF">2017-10-26T18:46:24Z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