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EA!$B$3:$D$62</definedName>
  </definedNames>
  <calcPr calcId="145621"/>
  <fileRecoveryPr autoRecover="0"/>
</workbook>
</file>

<file path=xl/calcChain.xml><?xml version="1.0" encoding="utf-8"?>
<calcChain xmlns="http://schemas.openxmlformats.org/spreadsheetml/2006/main">
  <c r="D57" i="1" l="1"/>
  <c r="C57" i="1"/>
  <c r="D50" i="1"/>
  <c r="C50" i="1"/>
  <c r="D44" i="1"/>
  <c r="C44" i="1"/>
  <c r="D40" i="1"/>
  <c r="C40" i="1"/>
  <c r="D30" i="1"/>
  <c r="C30" i="1"/>
  <c r="D26" i="1"/>
  <c r="C26" i="1"/>
  <c r="D16" i="1"/>
  <c r="C16" i="1"/>
  <c r="D13" i="1"/>
  <c r="C13" i="1"/>
  <c r="D4" i="1"/>
  <c r="C4" i="1"/>
  <c r="D60" i="1" l="1"/>
  <c r="C60" i="1"/>
  <c r="C23" i="1"/>
  <c r="D23" i="1"/>
  <c r="D62" i="1" l="1"/>
  <c r="C62" i="1"/>
</calcChain>
</file>

<file path=xl/sharedStrings.xml><?xml version="1.0" encoding="utf-8"?>
<sst xmlns="http://schemas.openxmlformats.org/spreadsheetml/2006/main" count="64" uniqueCount="63">
  <si>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</si>
  <si>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</si>
  <si>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</si>
  <si>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</si>
  <si>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</si>
  <si>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</si>
  <si>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</si>
  <si>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</si>
  <si>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</si>
  <si>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</si>
  <si>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</si>
  <si>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</si>
  <si>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</si>
  <si>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</si>
  <si>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</si>
  <si>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</si>
  <si>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</si>
  <si>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</si>
  <si>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</si>
  <si>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</si>
  <si>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</si>
  <si>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</si>
  <si>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</si>
  <si>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</si>
  <si>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</si>
  <si>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</si>
  <si>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</si>
  <si>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</si>
  <si>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</si>
  <si>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</si>
  <si>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</si>
  <si>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</si>
  <si>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</si>
  <si>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</si>
  <si>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</si>
  <si>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</si>
  <si>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</si>
  <si>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</si>
  <si>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</si>
  <si>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</si>
  <si>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</si>
  <si>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</si>
  <si>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</si>
  <si>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</si>
  <si>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</si>
  <si>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</si>
  <si>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</si>
  <si>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</si>
  <si>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</si>
  <si>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</si>
  <si>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</si>
  <si>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</si>
  <si>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</si>
  <si>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</si>
  <si>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</si>
  <si>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</si>
  <si>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SISTEMA INTEGRAL PARA EL DESARROLLO DE LA FAMILIA DEL MUNICIPIO DE MOROLEON, GTO.
ESTADO DE ACTIVIDADES
Del 1 de Enero al AL 31 DE DICIEMBRE DEL 2018</t>
  </si>
  <si>
    <t>______________________________________________________</t>
  </si>
  <si>
    <t>_________________________________________________</t>
  </si>
  <si>
    <t xml:space="preserve">                                         DIRECTORA</t>
  </si>
  <si>
    <t>CONTADOR</t>
  </si>
  <si>
    <t xml:space="preserve">                                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</si>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</sst>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Fill="1" applyBorder="1" applyAlignment="1" applyProtection="1">
      <alignment horizontal="left" vertical="center"/>
      <protection locked="0"/>
    </xf>
    <xf numFmtId="4" fontId="3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showGridLines="0" tabSelected="1" zoomScaleNormal="100" workbookViewId="0">
      <selection activeCell="B73" sqref="B73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28" t="s">
        <v>56</v>
      </c>
      <c r="B1" s="29"/>
      <c r="C1" s="29"/>
      <c r="D1" s="30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>
        <f>SUM(C5:C12)</f>
        <v>1892866.9</v>
      </c>
      <c r="D4" s="10">
        <f>SUM(D5:D12)</f>
        <v>1741664.15</v>
      </c>
    </row>
    <row r="5" spans="1:4" x14ac:dyDescent="0.2">
      <c r="A5" s="17"/>
      <c r="B5" s="21" t="s">
        <v>1</v>
      </c>
      <c r="C5" s="1">
        <v>0</v>
      </c>
      <c r="D5" s="6">
        <v>0</v>
      </c>
    </row>
    <row r="6" spans="1:4" x14ac:dyDescent="0.2">
      <c r="A6" s="17"/>
      <c r="B6" s="21" t="s">
        <v>40</v>
      </c>
      <c r="C6" s="1">
        <v>0</v>
      </c>
      <c r="D6" s="6">
        <v>0</v>
      </c>
    </row>
    <row r="7" spans="1:4" x14ac:dyDescent="0.2">
      <c r="A7" s="17"/>
      <c r="B7" s="21" t="s">
        <v>11</v>
      </c>
      <c r="C7" s="1">
        <v>0</v>
      </c>
      <c r="D7" s="6">
        <v>0</v>
      </c>
    </row>
    <row r="8" spans="1:4" x14ac:dyDescent="0.2">
      <c r="A8" s="17"/>
      <c r="B8" s="21" t="s">
        <v>2</v>
      </c>
      <c r="C8" s="1">
        <v>0</v>
      </c>
      <c r="D8" s="6">
        <v>0</v>
      </c>
    </row>
    <row r="9" spans="1:4" x14ac:dyDescent="0.2">
      <c r="A9" s="17"/>
      <c r="B9" s="21" t="s">
        <v>44</v>
      </c>
      <c r="C9" s="1">
        <v>0</v>
      </c>
      <c r="D9" s="6">
        <v>0</v>
      </c>
    </row>
    <row r="10" spans="1:4" x14ac:dyDescent="0.2">
      <c r="A10" s="17"/>
      <c r="B10" s="21" t="s">
        <v>12</v>
      </c>
      <c r="C10" s="1">
        <v>0</v>
      </c>
      <c r="D10" s="6">
        <v>0</v>
      </c>
    </row>
    <row r="11" spans="1:4" x14ac:dyDescent="0.2">
      <c r="A11" s="17"/>
      <c r="B11" s="21" t="s">
        <v>13</v>
      </c>
      <c r="C11" s="1">
        <v>1892866.9</v>
      </c>
      <c r="D11" s="6">
        <v>1741664.15</v>
      </c>
    </row>
    <row r="12" spans="1:4" ht="22.5" x14ac:dyDescent="0.2">
      <c r="A12" s="17"/>
      <c r="B12" s="21" t="s">
        <v>14</v>
      </c>
      <c r="C12" s="1">
        <v>0</v>
      </c>
      <c r="D12" s="6">
        <v>0</v>
      </c>
    </row>
    <row r="13" spans="1:4" x14ac:dyDescent="0.2">
      <c r="A13" s="15" t="s">
        <v>49</v>
      </c>
      <c r="B13" s="19"/>
      <c r="C13" s="9">
        <f>SUM(C14:C15)</f>
        <v>8287901.2700000005</v>
      </c>
      <c r="D13" s="10">
        <f>SUM(D14:D15)</f>
        <v>8058190.2299999995</v>
      </c>
    </row>
    <row r="14" spans="1:4" x14ac:dyDescent="0.2">
      <c r="A14" s="17"/>
      <c r="B14" s="21" t="s">
        <v>10</v>
      </c>
      <c r="C14" s="1">
        <v>917425.11</v>
      </c>
      <c r="D14" s="6">
        <v>917969.67</v>
      </c>
    </row>
    <row r="15" spans="1:4" x14ac:dyDescent="0.2">
      <c r="A15" s="17"/>
      <c r="B15" s="21" t="s">
        <v>15</v>
      </c>
      <c r="C15" s="1">
        <v>7370476.1600000001</v>
      </c>
      <c r="D15" s="6">
        <v>7140220.5599999996</v>
      </c>
    </row>
    <row r="16" spans="1:4" x14ac:dyDescent="0.2">
      <c r="A16" s="15" t="s">
        <v>50</v>
      </c>
      <c r="B16" s="19"/>
      <c r="C16" s="9">
        <f>SUM(C17:C21)</f>
        <v>14330.38</v>
      </c>
      <c r="D16" s="10">
        <f>SUM(D17:D21)</f>
        <v>0</v>
      </c>
    </row>
    <row r="17" spans="1:4" x14ac:dyDescent="0.2">
      <c r="A17" s="17"/>
      <c r="B17" s="21" t="s">
        <v>41</v>
      </c>
      <c r="C17" s="1">
        <v>14330.38</v>
      </c>
      <c r="D17" s="6">
        <v>0</v>
      </c>
    </row>
    <row r="18" spans="1:4" x14ac:dyDescent="0.2">
      <c r="A18" s="17"/>
      <c r="B18" s="21" t="s">
        <v>16</v>
      </c>
      <c r="C18" s="1">
        <v>0</v>
      </c>
      <c r="D18" s="6">
        <v>0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0</v>
      </c>
      <c r="D21" s="6">
        <v>0</v>
      </c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SUM(C4+C13+C16)</f>
        <v>10195098.550000001</v>
      </c>
      <c r="D23" s="11">
        <f>SUM(D4+D13+D16)</f>
        <v>9799854.379999999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SUM(C27:C29)</f>
        <v>8962660.5199999996</v>
      </c>
      <c r="D26" s="10">
        <f>SUM(D27:D29)</f>
        <v>8160883.96</v>
      </c>
    </row>
    <row r="27" spans="1:4" x14ac:dyDescent="0.2">
      <c r="A27" s="17"/>
      <c r="B27" s="21" t="s">
        <v>42</v>
      </c>
      <c r="C27" s="1">
        <v>7108087.5599999996</v>
      </c>
      <c r="D27" s="6">
        <v>6247463.71</v>
      </c>
    </row>
    <row r="28" spans="1:4" x14ac:dyDescent="0.2">
      <c r="A28" s="17"/>
      <c r="B28" s="21" t="s">
        <v>20</v>
      </c>
      <c r="C28" s="1">
        <v>1077247.82</v>
      </c>
      <c r="D28" s="6">
        <v>1031857.85</v>
      </c>
    </row>
    <row r="29" spans="1:4" x14ac:dyDescent="0.2">
      <c r="A29" s="17"/>
      <c r="B29" s="21" t="s">
        <v>21</v>
      </c>
      <c r="C29" s="1">
        <v>777325.14</v>
      </c>
      <c r="D29" s="6">
        <v>881562.4</v>
      </c>
    </row>
    <row r="30" spans="1:4" x14ac:dyDescent="0.2">
      <c r="A30" s="15" t="s">
        <v>47</v>
      </c>
      <c r="B30" s="19"/>
      <c r="C30" s="9">
        <f>SUM(C31:C39)</f>
        <v>135279.14000000001</v>
      </c>
      <c r="D30" s="10">
        <f>SUM(D31:D39)</f>
        <v>175124.06</v>
      </c>
    </row>
    <row r="31" spans="1:4" x14ac:dyDescent="0.2">
      <c r="A31" s="17"/>
      <c r="B31" s="21" t="s">
        <v>22</v>
      </c>
      <c r="C31" s="1">
        <v>0</v>
      </c>
      <c r="D31" s="6">
        <v>0</v>
      </c>
    </row>
    <row r="32" spans="1:4" x14ac:dyDescent="0.2">
      <c r="A32" s="17"/>
      <c r="B32" s="21" t="s">
        <v>23</v>
      </c>
      <c r="C32" s="1">
        <v>0</v>
      </c>
      <c r="D32" s="6">
        <v>0</v>
      </c>
    </row>
    <row r="33" spans="1:4" x14ac:dyDescent="0.2">
      <c r="A33" s="17"/>
      <c r="B33" s="21" t="s">
        <v>24</v>
      </c>
      <c r="C33" s="1">
        <v>0</v>
      </c>
      <c r="D33" s="6">
        <v>0</v>
      </c>
    </row>
    <row r="34" spans="1:4" x14ac:dyDescent="0.2">
      <c r="A34" s="17"/>
      <c r="B34" s="21" t="s">
        <v>25</v>
      </c>
      <c r="C34" s="1">
        <v>57557.06</v>
      </c>
      <c r="D34" s="6">
        <v>99665.62</v>
      </c>
    </row>
    <row r="35" spans="1:4" x14ac:dyDescent="0.2">
      <c r="A35" s="17"/>
      <c r="B35" s="21" t="s">
        <v>26</v>
      </c>
      <c r="C35" s="1">
        <v>77722.080000000002</v>
      </c>
      <c r="D35" s="6">
        <v>75458.44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0</v>
      </c>
      <c r="D38" s="6">
        <v>0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x14ac:dyDescent="0.2">
      <c r="A40" s="15" t="s">
        <v>10</v>
      </c>
      <c r="B40" s="19"/>
      <c r="C40" s="9">
        <f>SUM(C41:C43)</f>
        <v>1253425.1100000001</v>
      </c>
      <c r="D40" s="10">
        <f>SUM(D41:D43)</f>
        <v>1436459.62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1253425.1100000001</v>
      </c>
      <c r="D43" s="6">
        <v>1436459.62</v>
      </c>
    </row>
    <row r="44" spans="1:4" x14ac:dyDescent="0.2">
      <c r="A44" s="15" t="s">
        <v>52</v>
      </c>
      <c r="B44" s="19"/>
      <c r="C44" s="9">
        <f>SUM(C45:C49)</f>
        <v>0</v>
      </c>
      <c r="D44" s="10">
        <f>SUM(D45:D49)</f>
        <v>0</v>
      </c>
    </row>
    <row r="45" spans="1:4" x14ac:dyDescent="0.2">
      <c r="A45" s="17"/>
      <c r="B45" s="21" t="s">
        <v>30</v>
      </c>
      <c r="C45" s="1">
        <v>0</v>
      </c>
      <c r="D45" s="6">
        <v>0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50651.69</v>
      </c>
      <c r="D50" s="10">
        <f>SUM(D51:D56)</f>
        <v>55765.25</v>
      </c>
    </row>
    <row r="51" spans="1:4" x14ac:dyDescent="0.2">
      <c r="A51" s="17"/>
      <c r="B51" s="21" t="s">
        <v>35</v>
      </c>
      <c r="C51" s="1">
        <v>50651.69</v>
      </c>
      <c r="D51" s="6">
        <v>55765.25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0</v>
      </c>
      <c r="D53" s="6">
        <v>0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0</v>
      </c>
      <c r="D56" s="6">
        <v>0</v>
      </c>
    </row>
    <row r="57" spans="1:4" x14ac:dyDescent="0.2">
      <c r="A57" s="15" t="s">
        <v>48</v>
      </c>
      <c r="B57" s="19"/>
      <c r="C57" s="9">
        <f>SUM(C58)</f>
        <v>0</v>
      </c>
      <c r="D57" s="10">
        <f>SUM(D58)</f>
        <v>0</v>
      </c>
    </row>
    <row r="58" spans="1:4" x14ac:dyDescent="0.2">
      <c r="A58" s="17"/>
      <c r="B58" s="21" t="s">
        <v>43</v>
      </c>
      <c r="C58" s="1">
        <v>0</v>
      </c>
      <c r="D58" s="6">
        <v>0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SUM(C57+C50+C44+C40+C30+C26)</f>
        <v>10402016.459999999</v>
      </c>
      <c r="D60" s="11">
        <f>SUM(D57+D50+D44+D40+D30+D26)</f>
        <v>9828232.8900000006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C23-C60</f>
        <v>-206917.90999999829</v>
      </c>
      <c r="D62" s="10">
        <f>D23-D60</f>
        <v>-28378.510000001639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5" spans="1:4" x14ac:dyDescent="0.2">
      <c r="A65" s="31" t="s">
        <v>55</v>
      </c>
      <c r="B65" s="31"/>
      <c r="C65" s="31"/>
      <c r="D65" s="31"/>
    </row>
    <row r="66" spans="1:4" x14ac:dyDescent="0.2">
      <c r="A66" s="27"/>
      <c r="B66" s="27"/>
      <c r="C66" s="27"/>
      <c r="D66" s="27"/>
    </row>
    <row r="67" spans="1:4" x14ac:dyDescent="0.2">
      <c r="A67" s="27"/>
      <c r="B67" s="27"/>
      <c r="C67" s="27"/>
      <c r="D67" s="27"/>
    </row>
    <row r="69" spans="1:4" ht="22.5" customHeight="1" x14ac:dyDescent="0.2">
      <c r="B69" s="4" t="s">
        <v>57</v>
      </c>
      <c r="C69" s="32" t="s">
        <v>58</v>
      </c>
      <c r="D69" s="32"/>
    </row>
    <row r="70" spans="1:4" x14ac:dyDescent="0.2">
      <c r="B70" s="4" t="s">
        <v>59</v>
      </c>
      <c r="C70" s="32" t="s">
        <v>60</v>
      </c>
      <c r="D70" s="32"/>
    </row>
    <row r="71" spans="1:4" x14ac:dyDescent="0.2">
      <c r="B71" s="4" t="s">
        <v>61</v>
      </c>
      <c r="C71" s="32" t="s">
        <v>62</v>
      </c>
      <c r="D71" s="32"/>
    </row>
  </sheetData>
  <sheetProtection formatCells="0" formatColumns="0" formatRows="0" autoFilter="0"/>
  <mergeCells count="5">
    <mergeCell ref="A1:D1"/>
    <mergeCell ref="A65:D65"/>
    <mergeCell ref="C69:D69"/>
    <mergeCell ref="C70:D70"/>
    <mergeCell ref="C71:D71"/>
  </mergeCells>
  <printOptions horizontalCentered="1"/>
  <pageMargins left="0.78740157480314965" right="0.59055118110236227" top="0.78740157480314965" bottom="0.78740157480314965" header="0.31496062992125984" footer="0.31496062992125984"/>
  <pageSetup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2019-01-28T20:10:35Z</cp:lastPrinted>
  <dcterms:created xsi:type="dcterms:W3CDTF">2012-12-11T20:29:16Z</dcterms:created>
  <dcterms:modified xsi:type="dcterms:W3CDTF">2019-01-31T16:48:35Z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