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E60" i="1" s="1"/>
  <c r="D45" i="1"/>
  <c r="D60" i="1" s="1"/>
  <c r="E34" i="1"/>
  <c r="D34" i="1"/>
</calcChain>
</file>

<file path=xl/sharedStrings.xml><?xml version="1.0" encoding="utf-8"?>
<sst xmlns="http://schemas.openxmlformats.org/spreadsheetml/2006/main" count="69" uniqueCount="59">
  <si>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</si>
  <si>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</si>
  <si>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</si>
  <si>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</si>
  <si>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</si>
  <si>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</si>
  <si>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</si>
  <si>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</si>
  <si>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</si>
  <si>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</si>
  <si>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</si>
  <si>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</si>
  <si>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</si>
  <si>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</si>
  <si>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</si>
  <si>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</si>
  <si>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</si>
  <si>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</si>
  <si>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</si>
  <si>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</si>
  <si>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</si>
  <si>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</si>
  <si>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</si>
  <si>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</si>
  <si>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</si>
  <si>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</si>
  <si>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</si>
  <si>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</si>
  <si>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</si>
  <si>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</si>
  <si>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</si>
  <si>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</si>
  <si>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</si>
  <si>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</si>
  <si>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</si>
  <si>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</si>
  <si>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</si>
  <si>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</si>
  <si>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</si>
  <si>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</si>
  <si>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</si>
  <si>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</si>
  <si>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</si>
  <si>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</si>
  <si>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</si>
  <si>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</si>
  <si>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</si>
  <si>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</si>
  <si>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</si>
  <si>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</si>
  <si>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</si>
  <si>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INTEGRAL PARA EL DESARROLLO DE LA FAMILIA DEL MUNICIPIO DE MOROLEON, GTO.
ESTADO DE FLUJOS DE EFECTIVO
DEL 1 DE ENERO AL AL 31 DE DICIEMBRE DEL 2018</t>
  </si>
  <si>
    <t>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</si>
  <si>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</si>
  <si>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</si>
  <si>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</si>
  <si>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JULIA ORTIZ ORTEGA</t>
  </si>
  <si>
    <t>MA. DEL SOCORRO GPE AVALOS VIEYRA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</si>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</sst>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10" xfId="8" applyFont="1" applyFill="1" applyBorder="1" applyAlignment="1" applyProtection="1">
      <alignment vertical="center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zoomScaleNormal="100" workbookViewId="0">
      <selection activeCell="C69" sqref="C6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10195098.550000001</v>
      </c>
      <c r="E5" s="11">
        <f>SUM(E6:E16)</f>
        <v>9799854.379999999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1892866.9</v>
      </c>
      <c r="E12" s="13">
        <v>1741664.15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917425.11</v>
      </c>
      <c r="E14" s="13">
        <v>917969.67</v>
      </c>
    </row>
    <row r="15" spans="1:5" x14ac:dyDescent="0.2">
      <c r="A15" s="28">
        <v>4220</v>
      </c>
      <c r="C15" s="5" t="s">
        <v>25</v>
      </c>
      <c r="D15" s="12">
        <v>7370476.1600000001</v>
      </c>
      <c r="E15" s="13">
        <v>7140220.5599999996</v>
      </c>
    </row>
    <row r="16" spans="1:5" x14ac:dyDescent="0.2">
      <c r="A16" s="28" t="s">
        <v>48</v>
      </c>
      <c r="C16" s="5" t="s">
        <v>26</v>
      </c>
      <c r="D16" s="12">
        <v>14330.38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10351364.77</v>
      </c>
      <c r="E17" s="11">
        <f>SUM(E18:E33)</f>
        <v>9772467.6400000006</v>
      </c>
    </row>
    <row r="18" spans="1:5" x14ac:dyDescent="0.2">
      <c r="A18" s="28">
        <v>5110</v>
      </c>
      <c r="C18" s="5" t="s">
        <v>27</v>
      </c>
      <c r="D18" s="12">
        <v>7108087.5599999996</v>
      </c>
      <c r="E18" s="13">
        <v>6247463.71</v>
      </c>
    </row>
    <row r="19" spans="1:5" x14ac:dyDescent="0.2">
      <c r="A19" s="28">
        <v>5120</v>
      </c>
      <c r="C19" s="5" t="s">
        <v>28</v>
      </c>
      <c r="D19" s="12">
        <v>1077247.82</v>
      </c>
      <c r="E19" s="13">
        <v>1031857.85</v>
      </c>
    </row>
    <row r="20" spans="1:5" x14ac:dyDescent="0.2">
      <c r="A20" s="28">
        <v>5130</v>
      </c>
      <c r="C20" s="5" t="s">
        <v>29</v>
      </c>
      <c r="D20" s="12">
        <v>777325.14</v>
      </c>
      <c r="E20" s="13">
        <v>881562.4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57557.06</v>
      </c>
      <c r="E24" s="13">
        <v>99665.62</v>
      </c>
    </row>
    <row r="25" spans="1:5" x14ac:dyDescent="0.2">
      <c r="A25" s="28">
        <v>5250</v>
      </c>
      <c r="C25" s="5" t="s">
        <v>34</v>
      </c>
      <c r="D25" s="12">
        <v>77722.080000000002</v>
      </c>
      <c r="E25" s="13">
        <v>75458.44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1253425.1100000001</v>
      </c>
      <c r="E32" s="13">
        <v>1436459.62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-156266.21999999881</v>
      </c>
      <c r="E34" s="11">
        <f>E5-E17</f>
        <v>27386.739999998361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0.08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0.08</v>
      </c>
    </row>
    <row r="41" spans="1:5" x14ac:dyDescent="0.2">
      <c r="A41" s="22"/>
      <c r="B41" s="19" t="s">
        <v>15</v>
      </c>
      <c r="C41" s="14"/>
      <c r="D41" s="10">
        <f>SUM(D42:D44)</f>
        <v>2500</v>
      </c>
      <c r="E41" s="11">
        <f>SUM(E42:E44)</f>
        <v>44891.68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2500</v>
      </c>
      <c r="E43" s="13">
        <v>44891.68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-2500</v>
      </c>
      <c r="E45" s="11">
        <f>E37-E41</f>
        <v>-44891.6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0</v>
      </c>
      <c r="E48" s="11">
        <f>SUM(E49+E52)</f>
        <v>101137.43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0</v>
      </c>
      <c r="E52" s="13">
        <v>101137.43</v>
      </c>
    </row>
    <row r="53" spans="1:5" x14ac:dyDescent="0.2">
      <c r="A53" s="22"/>
      <c r="B53" s="19" t="s">
        <v>15</v>
      </c>
      <c r="C53" s="14"/>
      <c r="D53" s="10">
        <f>SUM(D54+D57)</f>
        <v>55345.99</v>
      </c>
      <c r="E53" s="11">
        <f>SUM(E54+E57)</f>
        <v>67520.289999999994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55345.99</v>
      </c>
      <c r="E57" s="13">
        <v>67520.289999999994</v>
      </c>
    </row>
    <row r="58" spans="1:5" x14ac:dyDescent="0.2">
      <c r="A58" s="27" t="s">
        <v>17</v>
      </c>
      <c r="C58" s="9"/>
      <c r="D58" s="10">
        <f>D48-D53</f>
        <v>-55345.99</v>
      </c>
      <c r="E58" s="11">
        <f>E48-E53</f>
        <v>33617.14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-214112.2099999988</v>
      </c>
      <c r="E60" s="11">
        <f>E58+E45+E34</f>
        <v>16112.279999998362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632762.64</v>
      </c>
      <c r="E62" s="11">
        <v>707941.73</v>
      </c>
    </row>
    <row r="63" spans="1:5" x14ac:dyDescent="0.2">
      <c r="A63" s="27" t="s">
        <v>46</v>
      </c>
      <c r="C63" s="9"/>
      <c r="D63" s="10">
        <v>447028.94</v>
      </c>
      <c r="E63" s="11">
        <v>632762.64</v>
      </c>
    </row>
    <row r="64" spans="1:5" x14ac:dyDescent="0.2">
      <c r="A64" s="25"/>
      <c r="B64" s="20"/>
      <c r="C64" s="21"/>
      <c r="D64" s="21"/>
      <c r="E64" s="26"/>
    </row>
    <row r="65" spans="1:5" x14ac:dyDescent="0.2">
      <c r="A65" s="29" t="s">
        <v>58</v>
      </c>
      <c r="B65" s="29"/>
      <c r="C65" s="29"/>
      <c r="D65" s="29"/>
    </row>
    <row r="71" spans="1:5" x14ac:dyDescent="0.2">
      <c r="C71" s="3" t="s">
        <v>52</v>
      </c>
      <c r="D71" s="35" t="s">
        <v>53</v>
      </c>
      <c r="E71" s="35"/>
    </row>
    <row r="72" spans="1:5" x14ac:dyDescent="0.2">
      <c r="C72" s="3" t="s">
        <v>54</v>
      </c>
      <c r="D72" s="35" t="s">
        <v>55</v>
      </c>
      <c r="E72" s="35"/>
    </row>
    <row r="73" spans="1:5" x14ac:dyDescent="0.2">
      <c r="C73" s="3" t="s">
        <v>56</v>
      </c>
      <c r="D73" s="35" t="s">
        <v>57</v>
      </c>
      <c r="E73" s="35"/>
    </row>
  </sheetData>
  <sheetProtection formatCells="0" formatColumns="0" formatRows="0" autoFilter="0"/>
  <mergeCells count="5">
    <mergeCell ref="A1:E1"/>
    <mergeCell ref="A2:C2"/>
    <mergeCell ref="D71:E71"/>
    <mergeCell ref="D72:E72"/>
    <mergeCell ref="D73:E73"/>
  </mergeCells>
  <pageMargins left="0.70866141732283472" right="0.70866141732283472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2019-01-29T15:46:00Z</cp:lastPrinted>
  <dcterms:created xsi:type="dcterms:W3CDTF">2012-12-11T20:31:36Z</dcterms:created>
  <dcterms:modified xsi:type="dcterms:W3CDTF">2019-01-31T17:12:45Z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