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tabRatio="885"/>
  </bookViews>
  <sheets>
    <sheet name="CTG" sheetId="8" r:id="rId1"/>
    <sheet name="Instructivo_CTG" sheetId="16" r:id="rId2"/>
  </sheets>
  <calcPr calcId="145621"/>
</workbook>
</file>

<file path=xl/calcChain.xml><?xml version="1.0" encoding="utf-8"?>
<calcChain xmlns="http://schemas.openxmlformats.org/spreadsheetml/2006/main">
  <c r="G3" i="8" l="1"/>
  <c r="F3" i="8"/>
  <c r="E8" i="8"/>
  <c r="H8" i="8" s="1"/>
  <c r="E7" i="8"/>
  <c r="H7" i="8" s="1"/>
  <c r="E6" i="8"/>
  <c r="H6" i="8" s="1"/>
  <c r="E5" i="8"/>
  <c r="H5" i="8" s="1"/>
  <c r="E4" i="8"/>
  <c r="H4" i="8" s="1"/>
  <c r="D3" i="8"/>
  <c r="C3" i="8"/>
  <c r="H3" i="8" l="1"/>
  <c r="E3" i="8"/>
</calcChain>
</file>

<file path=xl/sharedStrings.xml><?xml version="1.0" encoding="utf-8"?>
<sst xmlns="http://schemas.openxmlformats.org/spreadsheetml/2006/main" count="30" uniqueCount="30">
  <si>
    <t>CONCEPTO</t>
  </si>
  <si>
    <t>APROBADO</t>
  </si>
  <si>
    <t>MODIFICADO</t>
  </si>
  <si>
    <t>DEVENGADO</t>
  </si>
  <si>
    <t>PAGADO</t>
  </si>
  <si>
    <t>SUBEJERCICIO</t>
  </si>
  <si>
    <t>PRESUPUESTO DE EGRESOS</t>
  </si>
  <si>
    <t>Gasto Corriente</t>
  </si>
  <si>
    <t>Gasto de Capital</t>
  </si>
  <si>
    <t>CTG</t>
  </si>
  <si>
    <t>Amortización de la Deuda y Disminución de Pasivos</t>
  </si>
  <si>
    <t>Participaciones</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</si>
  <si>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</si>
  <si>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</si>
  <si>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</si>
  <si>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</si>
  <si>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</si>
  <si>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</si>
  <si>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</si>
  <si>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AMPLIACIONES / REDUCCIONES</t>
  </si>
  <si>
    <t>Pensiones y Jubilaciones</t>
  </si>
  <si>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</si>
  <si>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</si>
  <si>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</si>
  <si>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</si>
  <si>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</si>
  <si>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</si>
  <si>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</si>
  <si>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</si>
  <si>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t>SISTEMA INTEGRAL PARA EL DESARROLLO DE LA FAMILIA DEL MUNICIPIO DE MOROLEON, GTO.
ESTADO ANALÍTICO DEL EJERCICIO DEL PRESUPUESTO DE EGRESOS CLASIFICACIÓN ECONÓMICA (POR TIPO DE GASTO)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</si>
</sst>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0" x14ac:knownFonts="1">
    <font>
      <sz val="8"/>
      <color theme="1"/>
      <name val="Arial"/>
      <family val="2"/>
    </font>
    <font>
      <sz val="10"/>
      <name val="Arial"/>
      <family val="2"/>
    </font>
    <font>
      <b/>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sz val="8"/>
      <color theme="1"/>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4"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0" xfId="0" applyProtection="1"/>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4" fillId="4" borderId="9" xfId="9" applyFont="1" applyFill="1" applyBorder="1" applyAlignment="1">
      <alignment horizontal="center" vertical="center"/>
    </xf>
    <xf numFmtId="4" fontId="4"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8" fillId="0" borderId="0" xfId="0" applyFont="1"/>
    <xf numFmtId="0" fontId="8" fillId="0" borderId="0" xfId="0" applyFont="1" applyAlignment="1">
      <alignment horizontal="left" wrapText="1" indent="1"/>
    </xf>
    <xf numFmtId="0" fontId="8" fillId="0" borderId="0" xfId="0" applyFont="1" applyAlignment="1">
      <alignment horizontal="left" vertical="center" wrapText="1" indent="1"/>
    </xf>
    <xf numFmtId="4" fontId="7" fillId="0" borderId="3" xfId="0" applyNumberFormat="1" applyFont="1" applyFill="1" applyBorder="1" applyAlignment="1" applyProtection="1">
      <alignment horizontal="right"/>
      <protection locked="0"/>
    </xf>
    <xf numFmtId="4" fontId="7" fillId="0" borderId="4" xfId="0" applyNumberFormat="1" applyFont="1" applyFill="1" applyBorder="1" applyAlignment="1" applyProtection="1">
      <alignment horizontal="right"/>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165" fontId="0" fillId="0" borderId="5" xfId="0" applyNumberFormat="1" applyFont="1" applyBorder="1" applyProtection="1">
      <protection locked="0"/>
    </xf>
    <xf numFmtId="165" fontId="0" fillId="0" borderId="8" xfId="0" applyNumberFormat="1" applyFont="1" applyBorder="1" applyProtection="1">
      <protection locked="0"/>
    </xf>
    <xf numFmtId="0" fontId="4" fillId="4" borderId="10" xfId="9" applyFont="1" applyFill="1" applyBorder="1" applyAlignment="1" applyProtection="1">
      <alignment horizontal="center" vertical="center" wrapText="1"/>
      <protection locked="0"/>
    </xf>
    <xf numFmtId="0" fontId="4" fillId="4" borderId="11" xfId="9" applyFont="1" applyFill="1" applyBorder="1" applyAlignment="1" applyProtection="1">
      <alignment horizontal="center" vertical="center" wrapText="1"/>
      <protection locked="0"/>
    </xf>
    <xf numFmtId="0" fontId="4"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activeCell="C17" sqref="C17"/>
    </sheetView>
  </sheetViews>
  <sheetFormatPr baseColWidth="10" defaultRowHeight="11.25" x14ac:dyDescent="0.2"/>
  <cols>
    <col min="1" max="1" width="9.1640625" style="3" customWidth="1"/>
    <col min="2" max="2" width="72.83203125" style="3" customWidth="1"/>
    <col min="3" max="8" width="18.33203125" style="3" customWidth="1"/>
    <col min="9" max="16384" width="12" style="3"/>
  </cols>
  <sheetData>
    <row r="1" spans="1:8" ht="50.1" customHeight="1" x14ac:dyDescent="0.2">
      <c r="A1" s="21" t="s">
        <v>29</v>
      </c>
      <c r="B1" s="22"/>
      <c r="C1" s="22"/>
      <c r="D1" s="22"/>
      <c r="E1" s="22"/>
      <c r="F1" s="22"/>
      <c r="G1" s="22"/>
      <c r="H1" s="23"/>
    </row>
    <row r="2" spans="1:8" ht="24.95" customHeight="1" x14ac:dyDescent="0.2">
      <c r="A2" s="6" t="s">
        <v>9</v>
      </c>
      <c r="B2" s="6" t="s">
        <v>0</v>
      </c>
      <c r="C2" s="7" t="s">
        <v>1</v>
      </c>
      <c r="D2" s="7" t="s">
        <v>19</v>
      </c>
      <c r="E2" s="7" t="s">
        <v>2</v>
      </c>
      <c r="F2" s="7" t="s">
        <v>3</v>
      </c>
      <c r="G2" s="7" t="s">
        <v>4</v>
      </c>
      <c r="H2" s="7" t="s">
        <v>5</v>
      </c>
    </row>
    <row r="3" spans="1:8" x14ac:dyDescent="0.2">
      <c r="A3" s="1">
        <v>900001</v>
      </c>
      <c r="B3" s="2" t="s">
        <v>6</v>
      </c>
      <c r="C3" s="15">
        <f t="shared" ref="C3:H3" si="0">SUM(C4:C8)</f>
        <v>9971832.129999999</v>
      </c>
      <c r="D3" s="15">
        <f t="shared" si="0"/>
        <v>494462.61</v>
      </c>
      <c r="E3" s="15">
        <f t="shared" si="0"/>
        <v>10466294.739999998</v>
      </c>
      <c r="F3" s="15">
        <f t="shared" si="0"/>
        <v>1864260.02</v>
      </c>
      <c r="G3" s="15">
        <f t="shared" si="0"/>
        <v>1864260.02</v>
      </c>
      <c r="H3" s="16">
        <f t="shared" si="0"/>
        <v>8602034.7199999988</v>
      </c>
    </row>
    <row r="4" spans="1:8" x14ac:dyDescent="0.2">
      <c r="A4" s="8">
        <v>1</v>
      </c>
      <c r="B4" s="9" t="s">
        <v>7</v>
      </c>
      <c r="C4" s="17">
        <v>9873066.8699999992</v>
      </c>
      <c r="D4" s="17">
        <v>491462.61</v>
      </c>
      <c r="E4" s="17">
        <f>C4+D4</f>
        <v>10364529.479999999</v>
      </c>
      <c r="F4" s="17">
        <v>1842329.5</v>
      </c>
      <c r="G4" s="17">
        <v>1842329.5</v>
      </c>
      <c r="H4" s="19">
        <f t="shared" ref="H4:H5" si="1">E4-F4</f>
        <v>8522199.9799999986</v>
      </c>
    </row>
    <row r="5" spans="1:8" x14ac:dyDescent="0.2">
      <c r="A5" s="8">
        <v>2</v>
      </c>
      <c r="B5" s="9" t="s">
        <v>8</v>
      </c>
      <c r="C5" s="17">
        <v>21000</v>
      </c>
      <c r="D5" s="17">
        <v>3000</v>
      </c>
      <c r="E5" s="17">
        <f t="shared" ref="E5:E7" si="2">C5+D5</f>
        <v>24000</v>
      </c>
      <c r="F5" s="17">
        <v>2500</v>
      </c>
      <c r="G5" s="17">
        <v>2500</v>
      </c>
      <c r="H5" s="19">
        <f t="shared" si="1"/>
        <v>21500</v>
      </c>
    </row>
    <row r="6" spans="1:8" x14ac:dyDescent="0.2">
      <c r="A6" s="8">
        <v>3</v>
      </c>
      <c r="B6" s="9" t="s">
        <v>10</v>
      </c>
      <c r="C6" s="17">
        <v>0</v>
      </c>
      <c r="D6" s="17">
        <v>0</v>
      </c>
      <c r="E6" s="17">
        <f t="shared" si="2"/>
        <v>0</v>
      </c>
      <c r="F6" s="17">
        <v>0</v>
      </c>
      <c r="G6" s="17">
        <v>0</v>
      </c>
      <c r="H6" s="19">
        <f>E6-F6</f>
        <v>0</v>
      </c>
    </row>
    <row r="7" spans="1:8" x14ac:dyDescent="0.2">
      <c r="A7" s="8">
        <v>4</v>
      </c>
      <c r="B7" s="9" t="s">
        <v>20</v>
      </c>
      <c r="C7" s="17">
        <v>77765.259999999995</v>
      </c>
      <c r="D7" s="17">
        <v>0</v>
      </c>
      <c r="E7" s="17">
        <f t="shared" si="2"/>
        <v>77765.259999999995</v>
      </c>
      <c r="F7" s="17">
        <v>19430.52</v>
      </c>
      <c r="G7" s="17">
        <v>19430.52</v>
      </c>
      <c r="H7" s="19">
        <f>E7-F7</f>
        <v>58334.739999999991</v>
      </c>
    </row>
    <row r="8" spans="1:8" x14ac:dyDescent="0.2">
      <c r="A8" s="10">
        <v>5</v>
      </c>
      <c r="B8" s="11" t="s">
        <v>11</v>
      </c>
      <c r="C8" s="18">
        <v>0</v>
      </c>
      <c r="D8" s="18">
        <v>0</v>
      </c>
      <c r="E8" s="18">
        <f>C8+D8</f>
        <v>0</v>
      </c>
      <c r="F8" s="18">
        <v>0</v>
      </c>
      <c r="G8" s="18">
        <v>0</v>
      </c>
      <c r="H8" s="20">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12" customWidth="1"/>
    <col min="2" max="16384" width="12" style="12"/>
  </cols>
  <sheetData>
    <row r="1" spans="1:1" x14ac:dyDescent="0.2">
      <c r="A1" s="4" t="s">
        <v>12</v>
      </c>
    </row>
    <row r="2" spans="1:1" ht="22.5" x14ac:dyDescent="0.2">
      <c r="A2" s="13" t="s">
        <v>21</v>
      </c>
    </row>
    <row r="3" spans="1:1" x14ac:dyDescent="0.2">
      <c r="A3" s="13" t="s">
        <v>22</v>
      </c>
    </row>
    <row r="4" spans="1:1" x14ac:dyDescent="0.2">
      <c r="A4" s="13" t="s">
        <v>23</v>
      </c>
    </row>
    <row r="5" spans="1:1" x14ac:dyDescent="0.2">
      <c r="A5" s="13" t="s">
        <v>24</v>
      </c>
    </row>
    <row r="6" spans="1:1" ht="22.5" x14ac:dyDescent="0.2">
      <c r="A6" s="13" t="s">
        <v>25</v>
      </c>
    </row>
    <row r="7" spans="1:1" ht="33.75" x14ac:dyDescent="0.2">
      <c r="A7" s="13" t="s">
        <v>26</v>
      </c>
    </row>
    <row r="8" spans="1:1" ht="22.5" x14ac:dyDescent="0.2">
      <c r="A8" s="13" t="s">
        <v>27</v>
      </c>
    </row>
    <row r="9" spans="1:1" x14ac:dyDescent="0.2">
      <c r="A9" s="13" t="s">
        <v>28</v>
      </c>
    </row>
    <row r="10" spans="1:1" x14ac:dyDescent="0.2">
      <c r="A10" s="13"/>
    </row>
    <row r="11" spans="1:1" x14ac:dyDescent="0.2">
      <c r="A11" s="5" t="s">
        <v>13</v>
      </c>
    </row>
    <row r="12" spans="1:1" x14ac:dyDescent="0.2">
      <c r="A12" s="13" t="s">
        <v>14</v>
      </c>
    </row>
    <row r="13" spans="1:1" ht="11.25" customHeight="1" x14ac:dyDescent="0.2">
      <c r="A13" s="13"/>
    </row>
    <row r="14" spans="1:1" x14ac:dyDescent="0.2">
      <c r="A14" s="5" t="s">
        <v>16</v>
      </c>
    </row>
    <row r="15" spans="1:1" x14ac:dyDescent="0.2">
      <c r="A15" s="13" t="s">
        <v>17</v>
      </c>
    </row>
    <row r="16" spans="1:1" x14ac:dyDescent="0.2">
      <c r="A16" s="13"/>
    </row>
    <row r="17" spans="1:1" x14ac:dyDescent="0.2">
      <c r="A17" s="5" t="s">
        <v>15</v>
      </c>
    </row>
    <row r="18" spans="1:1" ht="39.950000000000003" customHeight="1" x14ac:dyDescent="0.2">
      <c r="A18" s="14" t="s">
        <v>18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CTG</vt:lpstr>
      <vt:lpstr>Instructivo_CTG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2017-03-30T22:13:31Z</cp:lastPrinted>
  <dcterms:created xsi:type="dcterms:W3CDTF">2014-02-10T03:37:14Z</dcterms:created>
  <dcterms:modified xsi:type="dcterms:W3CDTF">2018-05-03T15:50:00Z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