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25725"/>
</workbook>
</file>

<file path=xl/calcChain.xml><?xml version="1.0" encoding="utf-8"?>
<calcChain xmlns="http://schemas.openxmlformats.org/spreadsheetml/2006/main">
  <c r="F36" i="1"/>
  <c r="F35"/>
  <c r="E34"/>
  <c r="F34" s="1"/>
  <c r="F32"/>
  <c r="F31"/>
  <c r="F30"/>
  <c r="F29"/>
  <c r="F28"/>
  <c r="D27"/>
  <c r="C27"/>
  <c r="F27" s="1"/>
  <c r="F25"/>
  <c r="F24"/>
  <c r="F23"/>
  <c r="B22"/>
  <c r="F22" s="1"/>
  <c r="B20"/>
  <c r="B38" s="1"/>
  <c r="F18"/>
  <c r="F17"/>
  <c r="E16"/>
  <c r="E20" s="1"/>
  <c r="E38" s="1"/>
  <c r="F14"/>
  <c r="F13"/>
  <c r="F12"/>
  <c r="F11"/>
  <c r="F10"/>
  <c r="D9"/>
  <c r="D20" s="1"/>
  <c r="D38" s="1"/>
  <c r="C9"/>
  <c r="C20" s="1"/>
  <c r="C38" s="1"/>
  <c r="F7"/>
  <c r="F6"/>
  <c r="F5"/>
  <c r="F4"/>
  <c r="F38" l="1"/>
  <c r="F9"/>
  <c r="F20"/>
  <c r="F16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<sst xmlns="http://schemas.openxmlformats.org/spreadsheetml/2006/main" count="35" uniqueCount="25">
  <si>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</si>
  <si>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</si>
  <si>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</si>
  <si>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</si>
  <si>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</si>
  <si>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</si>
  <si>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</si>
  <si>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</si>
  <si>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</si>
  <si>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</si>
  <si>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</si>
  <si>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</si>
  <si>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</si>
  <si>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</si>
  <si>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</si>
  <si>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</si>
  <si>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</si>
  <si>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</si>
  <si>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</si>
  <si>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</si>
  <si>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</si>
  <si>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</si>
  <si>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</si>
  <si>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</si>
  <si>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ESTADO DE VARIACIÓN EN LA HACIENDA PÚBLICA
MUNICIPIO MOROLEON GTO.
DEL 1 DE ENERO AL 30 DE SEPTIEMBRE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</si>
</sst>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21" t="s">
        <v>24</v>
      </c>
      <c r="B1" s="22"/>
      <c r="C1" s="22"/>
      <c r="D1" s="22"/>
      <c r="E1" s="22"/>
      <c r="F1" s="23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13"/>
      <c r="C3" s="13"/>
      <c r="D3" s="13"/>
      <c r="E3" s="13"/>
      <c r="F3" s="13"/>
    </row>
    <row r="4" spans="1:6">
      <c r="A4" s="9" t="s">
        <v>16</v>
      </c>
      <c r="B4" s="14">
        <v>6549391.1399999997</v>
      </c>
      <c r="C4" s="18"/>
      <c r="D4" s="18"/>
      <c r="E4" s="18"/>
      <c r="F4" s="14">
        <f>+B4</f>
        <v>6549391.1399999997</v>
      </c>
    </row>
    <row r="5" spans="1:6">
      <c r="A5" s="10" t="s">
        <v>0</v>
      </c>
      <c r="B5" s="15">
        <v>-2848960.44</v>
      </c>
      <c r="C5" s="18"/>
      <c r="D5" s="18"/>
      <c r="E5" s="18"/>
      <c r="F5" s="15">
        <f>+B5</f>
        <v>-2848960.44</v>
      </c>
    </row>
    <row r="6" spans="1:6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>
      <c r="A8" s="10"/>
      <c r="B8" s="15"/>
      <c r="C8" s="15"/>
      <c r="D8" s="15"/>
      <c r="E8" s="15"/>
      <c r="F8" s="15"/>
    </row>
    <row r="9" spans="1:6">
      <c r="A9" s="9" t="s">
        <v>17</v>
      </c>
      <c r="B9" s="18"/>
      <c r="C9" s="14">
        <f>+C11+C12+C13+C14</f>
        <v>339079188.11000001</v>
      </c>
      <c r="D9" s="14">
        <f>+D10</f>
        <v>59548299.57</v>
      </c>
      <c r="E9" s="18"/>
      <c r="F9" s="14">
        <f>+C9+D9</f>
        <v>398627487.68000001</v>
      </c>
    </row>
    <row r="10" spans="1:6">
      <c r="A10" s="10" t="s">
        <v>7</v>
      </c>
      <c r="B10" s="18"/>
      <c r="C10" s="18"/>
      <c r="D10" s="15">
        <v>59548299.57</v>
      </c>
      <c r="E10" s="18"/>
      <c r="F10" s="15">
        <f>+D10</f>
        <v>59548299.57</v>
      </c>
    </row>
    <row r="11" spans="1:6">
      <c r="A11" s="10" t="s">
        <v>8</v>
      </c>
      <c r="B11" s="18"/>
      <c r="C11" s="15">
        <v>339079188.11000001</v>
      </c>
      <c r="D11" s="18"/>
      <c r="E11" s="18"/>
      <c r="F11" s="15">
        <f>+C11</f>
        <v>339079188.11000001</v>
      </c>
    </row>
    <row r="12" spans="1:6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>
      <c r="A15" s="10"/>
      <c r="B15" s="15"/>
      <c r="C15" s="15"/>
      <c r="D15" s="15"/>
      <c r="E15" s="15"/>
      <c r="F15" s="15"/>
    </row>
    <row r="16" spans="1:6" ht="22.5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>
      <c r="A19" s="10"/>
      <c r="B19" s="15">
        <v>0</v>
      </c>
      <c r="C19" s="15"/>
      <c r="D19" s="15"/>
      <c r="E19" s="15"/>
      <c r="F19" s="15"/>
    </row>
    <row r="20" spans="1:6">
      <c r="A20" s="9" t="s">
        <v>22</v>
      </c>
      <c r="B20" s="14">
        <f>+B4</f>
        <v>6549391.1399999997</v>
      </c>
      <c r="C20" s="14">
        <f>+C9</f>
        <v>339079188.11000001</v>
      </c>
      <c r="D20" s="14">
        <f>+D9</f>
        <v>59548299.57</v>
      </c>
      <c r="E20" s="14">
        <f>+E16</f>
        <v>0</v>
      </c>
      <c r="F20" s="14">
        <f>+B20+C20+D20+E20</f>
        <v>405176878.81999999</v>
      </c>
    </row>
    <row r="21" spans="1:6" ht="9" customHeight="1">
      <c r="A21" s="9"/>
      <c r="B21" s="14"/>
      <c r="C21" s="14"/>
      <c r="D21" s="14"/>
      <c r="E21" s="14"/>
      <c r="F21" s="14"/>
    </row>
    <row r="22" spans="1:6" ht="22.5">
      <c r="A22" s="9" t="s">
        <v>19</v>
      </c>
      <c r="B22" s="14">
        <f>+B23+B24+B25</f>
        <v>0</v>
      </c>
      <c r="C22" s="18"/>
      <c r="D22" s="18">
        <v>23075364.039999999</v>
      </c>
      <c r="E22" s="19"/>
      <c r="F22" s="14">
        <f>+B22</f>
        <v>0</v>
      </c>
    </row>
    <row r="23" spans="1:6">
      <c r="A23" s="10" t="s">
        <v>0</v>
      </c>
      <c r="B23" s="15">
        <v>0</v>
      </c>
      <c r="C23" s="18">
        <v>42771527.049999997</v>
      </c>
      <c r="D23" s="18"/>
      <c r="E23" s="18"/>
      <c r="F23" s="15">
        <f>+B23</f>
        <v>0</v>
      </c>
    </row>
    <row r="24" spans="1:6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>
      <c r="A26" s="10"/>
      <c r="B26" s="15"/>
      <c r="C26" s="15"/>
      <c r="D26" s="15"/>
      <c r="E26" s="15"/>
      <c r="F26" s="15"/>
    </row>
    <row r="27" spans="1:6">
      <c r="A27" s="9" t="s">
        <v>20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>
      <c r="A33" s="10"/>
      <c r="B33" s="15"/>
      <c r="C33" s="16"/>
      <c r="D33" s="16"/>
      <c r="E33" s="16"/>
      <c r="F33" s="15"/>
    </row>
    <row r="34" spans="1:6" ht="22.5">
      <c r="A34" s="11" t="s">
        <v>21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>
      <c r="A37" s="10"/>
      <c r="B37" s="15"/>
      <c r="C37" s="16"/>
      <c r="D37" s="16"/>
      <c r="E37" s="15"/>
      <c r="F37" s="15"/>
    </row>
    <row r="38" spans="1:6" ht="20.100000000000001" customHeight="1">
      <c r="A38" s="12" t="s">
        <v>23</v>
      </c>
      <c r="B38" s="17">
        <f>+B20+B22</f>
        <v>6549391.1399999997</v>
      </c>
      <c r="C38" s="17">
        <f>+C20+C27</f>
        <v>339079188.11000001</v>
      </c>
      <c r="D38" s="17">
        <f>+D20+D27</f>
        <v>59548299.57</v>
      </c>
      <c r="E38" s="17">
        <f>+E20+E34</f>
        <v>0</v>
      </c>
      <c r="F38" s="17">
        <f>+B38+C38+D38+E38</f>
        <v>405176878.81999999</v>
      </c>
    </row>
    <row r="39" spans="1:6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2018-01-10T17:39:57Z</cp:lastPrinted>
  <dcterms:created xsi:type="dcterms:W3CDTF">2012-12-11T20:30:33Z</dcterms:created>
  <dcterms:modified xsi:type="dcterms:W3CDTF">2018-10-05T13:37:18Z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