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<sst xmlns="http://schemas.openxmlformats.org/spreadsheetml/2006/main" count="73" uniqueCount="57">
  <si>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</si>
  <si>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</si>
  <si>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</si>
  <si>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</si>
  <si>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</si>
  <si>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</si>
  <si>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</si>
  <si>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</si>
  <si>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</si>
  <si>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</si>
  <si>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</si>
  <si>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</si>
  <si>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</si>
  <si>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</si>
  <si>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</si>
  <si>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</si>
  <si>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</si>
  <si>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</si>
  <si>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</si>
  <si>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</si>
  <si>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</si>
  <si>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</si>
  <si>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</si>
  <si>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</si>
  <si>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</si>
  <si>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</si>
  <si>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</si>
  <si>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</si>
  <si>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</si>
  <si>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</si>
  <si>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</si>
  <si>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</si>
  <si>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</si>
  <si>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</si>
  <si>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</si>
  <si>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</si>
  <si>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</si>
  <si>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</si>
  <si>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</si>
  <si>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</si>
  <si>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</si>
  <si>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</si>
  <si>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</si>
  <si>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</si>
  <si>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</si>
  <si>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</si>
  <si>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</si>
  <si>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</si>
  <si>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</si>
  <si>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</si>
  <si>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</si>
  <si>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</si>
  <si>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</si>
  <si>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</si>
  <si>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</si>
  <si>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</si>
  <si>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INTEGRAL PARA EL DESARROLLO DE LA FAMILIA DEL MUNICIPIO DE MOROLEON, GTO.
ESTADO DE ACTIVIDADES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</si>
</sst>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2036673.21</v>
      </c>
      <c r="D4" s="28">
        <f>SUM(D5:D11)</f>
        <v>1892866.9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42551.15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1994122.06</v>
      </c>
      <c r="D11" s="30">
        <v>1892866.9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8134378.0600000005</v>
      </c>
      <c r="D12" s="28">
        <f>SUM(D13:D14)</f>
        <v>8287901.2700000005</v>
      </c>
      <c r="E12" s="31" t="s">
        <v>55</v>
      </c>
    </row>
    <row r="13" spans="1:5" ht="22.5" x14ac:dyDescent="0.2">
      <c r="A13" s="19"/>
      <c r="B13" s="26" t="s">
        <v>51</v>
      </c>
      <c r="C13" s="29">
        <v>559318.06999999995</v>
      </c>
      <c r="D13" s="30">
        <v>917425.11</v>
      </c>
      <c r="E13" s="31">
        <v>4210</v>
      </c>
    </row>
    <row r="14" spans="1:5" x14ac:dyDescent="0.2">
      <c r="A14" s="19"/>
      <c r="B14" s="20" t="s">
        <v>52</v>
      </c>
      <c r="C14" s="29">
        <v>7575059.9900000002</v>
      </c>
      <c r="D14" s="30">
        <v>7370476.1600000001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14330.38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14330.38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10171051.27</v>
      </c>
      <c r="D22" s="3">
        <f>SUM(D4+D12+D15)</f>
        <v>10195098.550000001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8979624.2600000016</v>
      </c>
      <c r="D25" s="28">
        <f>SUM(D26:D28)</f>
        <v>8962660.5199999996</v>
      </c>
      <c r="E25" s="31" t="s">
        <v>55</v>
      </c>
    </row>
    <row r="26" spans="1:5" x14ac:dyDescent="0.2">
      <c r="A26" s="19"/>
      <c r="B26" s="20" t="s">
        <v>37</v>
      </c>
      <c r="C26" s="29">
        <v>6934169.0700000003</v>
      </c>
      <c r="D26" s="30">
        <v>7108087.5599999996</v>
      </c>
      <c r="E26" s="31">
        <v>5110</v>
      </c>
    </row>
    <row r="27" spans="1:5" x14ac:dyDescent="0.2">
      <c r="A27" s="19"/>
      <c r="B27" s="20" t="s">
        <v>16</v>
      </c>
      <c r="C27" s="29">
        <v>1278237.6499999999</v>
      </c>
      <c r="D27" s="30">
        <v>1077247.82</v>
      </c>
      <c r="E27" s="31">
        <v>5120</v>
      </c>
    </row>
    <row r="28" spans="1:5" x14ac:dyDescent="0.2">
      <c r="A28" s="19"/>
      <c r="B28" s="20" t="s">
        <v>17</v>
      </c>
      <c r="C28" s="29">
        <v>767217.54</v>
      </c>
      <c r="D28" s="30">
        <v>777325.14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234021.66</v>
      </c>
      <c r="D29" s="28">
        <f>SUM(D30:D38)</f>
        <v>135279.14000000001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100569.37</v>
      </c>
      <c r="D33" s="30">
        <v>57557.06</v>
      </c>
      <c r="E33" s="31">
        <v>5240</v>
      </c>
    </row>
    <row r="34" spans="1:5" x14ac:dyDescent="0.2">
      <c r="A34" s="19"/>
      <c r="B34" s="20" t="s">
        <v>22</v>
      </c>
      <c r="C34" s="29">
        <v>133452.29</v>
      </c>
      <c r="D34" s="30">
        <v>77722.080000000002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541308.6</v>
      </c>
      <c r="D39" s="28">
        <f>SUM(D40:D42)</f>
        <v>1253425.1100000001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541308.6</v>
      </c>
      <c r="D42" s="30">
        <v>1253425.1100000001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162550.23000000001</v>
      </c>
      <c r="D49" s="28">
        <f>SUM(D50:D55)</f>
        <v>50651.69</v>
      </c>
      <c r="E49" s="31" t="s">
        <v>55</v>
      </c>
    </row>
    <row r="50" spans="1:9" x14ac:dyDescent="0.2">
      <c r="A50" s="19"/>
      <c r="B50" s="20" t="s">
        <v>31</v>
      </c>
      <c r="C50" s="29">
        <v>162550.23000000001</v>
      </c>
      <c r="D50" s="30">
        <v>50651.69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9917504.7500000019</v>
      </c>
      <c r="D59" s="3">
        <f>SUM(D56+D49+D43+D39+D29+D25)</f>
        <v>10402016.459999999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253546.51999999769</v>
      </c>
      <c r="D61" s="28">
        <f>D22-D59</f>
        <v>-206917.90999999829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2018-03-04T05:17:13Z</cp:lastPrinted>
  <dcterms:created xsi:type="dcterms:W3CDTF">2012-12-11T20:29:16Z</dcterms:created>
  <dcterms:modified xsi:type="dcterms:W3CDTF">2020-02-12T15:26:17Z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