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4240" windowHeight="13140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F35" i="1"/>
  <c r="I35" i="1" s="1"/>
  <c r="F34" i="1"/>
  <c r="I34" i="1" s="1"/>
  <c r="F33" i="1"/>
  <c r="I33" i="1" s="1"/>
  <c r="F32" i="1"/>
  <c r="F31" i="1" s="1"/>
  <c r="F30" i="1"/>
  <c r="I30" i="1" s="1"/>
  <c r="F29" i="1"/>
  <c r="I29" i="1" s="1"/>
  <c r="F28" i="1"/>
  <c r="I28" i="1" s="1"/>
  <c r="F27" i="1"/>
  <c r="F26" i="1" s="1"/>
  <c r="F25" i="1"/>
  <c r="I25" i="1" s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G37" i="1" l="1"/>
  <c r="I24" i="1"/>
  <c r="I23" i="1" s="1"/>
  <c r="I27" i="1"/>
  <c r="I26" i="1" s="1"/>
  <c r="I32" i="1"/>
  <c r="I31" i="1" s="1"/>
  <c r="F7" i="1"/>
  <c r="H37" i="1"/>
  <c r="I10" i="1"/>
  <c r="F19" i="1"/>
  <c r="I20" i="1"/>
  <c r="I19" i="1" s="1"/>
  <c r="F10" i="1"/>
  <c r="F37" i="1" s="1"/>
  <c r="I7" i="1"/>
  <c r="I37" i="1" l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<sst xmlns="http://schemas.openxmlformats.org/spreadsheetml/2006/main" count="70" uniqueCount="70">
  <si>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</si>
  <si>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</si>
  <si>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</si>
  <si>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</si>
  <si>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</si>
  <si>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</si>
  <si>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</si>
  <si>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</si>
  <si>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</si>
  <si>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</si>
  <si>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</si>
  <si>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</si>
  <si>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</si>
  <si>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</si>
  <si>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</si>
  <si>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</si>
  <si>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</si>
  <si>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</si>
  <si>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</si>
  <si>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</si>
  <si>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</si>
  <si>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</si>
  <si>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</si>
  <si>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</si>
  <si>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</si>
  <si>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</si>
  <si>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</si>
  <si>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</si>
  <si>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</si>
  <si>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</si>
  <si>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</si>
  <si>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</si>
  <si>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</si>
  <si>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</si>
  <si>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</si>
  <si>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</si>
  <si>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</si>
  <si>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</si>
  <si>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</si>
  <si>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</si>
  <si>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</si>
  <si>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</si>
  <si>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</si>
  <si>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</si>
  <si>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</si>
  <si>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</si>
  <si>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</si>
  <si>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</si>
  <si>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</si>
  <si>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</si>
  <si>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</si>
  <si>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</si>
  <si>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</si>
  <si>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</si>
  <si>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</si>
  <si>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</si>
  <si>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</si>
  <si>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</si>
  <si>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</si>
  <si>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</si>
  <si>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</si>
  <si>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</si>
  <si>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</si>
  <si>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</si>
  <si>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INTEGRAL PARA EL DESARROLLO DE LA FAMILIA DEL MUNICIPIO DE MOROLEON, GTO.
GASTO POR CATEGORÍA PROGRAMÁTICA
Del 1 de Enero al AL 30 DE JUNIO DEL 2019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</si>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</sst>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12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zoomScaleNormal="100" zoomScaleSheetLayoutView="90" workbookViewId="0">
      <selection activeCell="C7" sqref="C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64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10136640.369999999</v>
      </c>
      <c r="E10" s="18">
        <f>SUM(E11:E18)</f>
        <v>518697.21</v>
      </c>
      <c r="F10" s="18">
        <f t="shared" ref="F10:I10" si="1">SUM(F11:F18)</f>
        <v>10655337.58</v>
      </c>
      <c r="G10" s="18">
        <f t="shared" si="1"/>
        <v>4258834.28</v>
      </c>
      <c r="H10" s="18">
        <f t="shared" si="1"/>
        <v>4258834.28</v>
      </c>
      <c r="I10" s="18">
        <f t="shared" si="1"/>
        <v>6396503.2999999998</v>
      </c>
    </row>
    <row r="11" spans="1:9" x14ac:dyDescent="0.2">
      <c r="A11" s="27" t="s">
        <v>46</v>
      </c>
      <c r="B11" s="9"/>
      <c r="C11" s="3" t="s">
        <v>4</v>
      </c>
      <c r="D11" s="19">
        <v>10136640.369999999</v>
      </c>
      <c r="E11" s="19">
        <v>518697.21</v>
      </c>
      <c r="F11" s="19">
        <f t="shared" ref="F11:F18" si="2">D11+E11</f>
        <v>10655337.58</v>
      </c>
      <c r="G11" s="19">
        <v>4258834.28</v>
      </c>
      <c r="H11" s="19">
        <v>4258834.28</v>
      </c>
      <c r="I11" s="19">
        <f t="shared" ref="I11:I18" si="3">F11-G11</f>
        <v>6396503.2999999998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10136640.369999999</v>
      </c>
      <c r="E37" s="24">
        <f t="shared" ref="E37:I37" si="16">SUM(E7+E10+E19+E23+E26+E31)</f>
        <v>518697.21</v>
      </c>
      <c r="F37" s="24">
        <f t="shared" si="16"/>
        <v>10655337.58</v>
      </c>
      <c r="G37" s="24">
        <f t="shared" si="16"/>
        <v>4258834.28</v>
      </c>
      <c r="H37" s="24">
        <f t="shared" si="16"/>
        <v>4258834.28</v>
      </c>
      <c r="I37" s="24">
        <f t="shared" si="16"/>
        <v>6396503.2999999998</v>
      </c>
    </row>
    <row r="38" spans="1:9" ht="15" x14ac:dyDescent="0.2">
      <c r="C38" s="47" t="s">
        <v>65</v>
      </c>
      <c r="D38" s="47"/>
      <c r="E38" s="47"/>
      <c r="F38" s="47"/>
      <c r="G38" s="47"/>
      <c r="H38" s="47"/>
    </row>
    <row r="47" spans="1:9" x14ac:dyDescent="0.2">
      <c r="C47" s="28"/>
      <c r="G47" s="29"/>
      <c r="H47" s="29"/>
      <c r="I47" s="29"/>
    </row>
    <row r="48" spans="1:9" x14ac:dyDescent="0.2">
      <c r="C48" s="30" t="s">
        <v>66</v>
      </c>
      <c r="G48" s="31" t="s">
        <v>67</v>
      </c>
      <c r="H48" s="31"/>
      <c r="I48" s="31"/>
    </row>
    <row r="49" spans="3:9" x14ac:dyDescent="0.2">
      <c r="C49" s="30" t="s">
        <v>68</v>
      </c>
      <c r="G49" s="32" t="s">
        <v>69</v>
      </c>
      <c r="H49" s="32"/>
      <c r="I49" s="32"/>
    </row>
  </sheetData>
  <sheetProtection formatCells="0" formatColumns="0" formatRows="0" autoFilter="0"/>
  <protectedRanges>
    <protectedRange sqref="B39:I46 B38 I38 B50:I65523 B47:B49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C38:H38" name="Rango1_1"/>
    <protectedRange sqref="C47:I49" name="Rango1_1_1"/>
  </protectedRanges>
  <mergeCells count="7">
    <mergeCell ref="G48:I48"/>
    <mergeCell ref="G49:I49"/>
    <mergeCell ref="D2:H2"/>
    <mergeCell ref="I2:I3"/>
    <mergeCell ref="A1:I1"/>
    <mergeCell ref="A2:C4"/>
    <mergeCell ref="C38:H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2017-03-30T22:19:49Z</cp:lastPrinted>
  <dcterms:created xsi:type="dcterms:W3CDTF">2012-12-11T21:13:37Z</dcterms:created>
  <dcterms:modified xsi:type="dcterms:W3CDTF">2019-07-22T20:47:43Z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