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4240" windowHeight="13140"/>
  </bookViews>
  <sheets>
    <sheet name="EFE" sheetId="2" r:id="rId1"/>
  </sheets>
  <definedNames>
    <definedName name="_xlnm._FilterDatabase" localSheetId="0" hidden="1">EFE!#REF!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D48" i="2"/>
  <c r="D47" i="2" s="1"/>
  <c r="E47" i="2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<sst xmlns="http://schemas.openxmlformats.org/spreadsheetml/2006/main" count="68" uniqueCount="59">
  <si>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</si>
  <si>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</si>
  <si>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</si>
  <si>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</si>
  <si>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</si>
  <si>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</si>
  <si>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</si>
  <si>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</si>
  <si>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</si>
  <si>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</si>
  <si>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</si>
  <si>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</si>
  <si>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</si>
  <si>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</si>
  <si>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</si>
  <si>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</si>
  <si>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</si>
  <si>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</si>
  <si>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</si>
  <si>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</si>
  <si>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</si>
  <si>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</si>
  <si>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</si>
  <si>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</si>
  <si>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</si>
  <si>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</si>
  <si>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</si>
  <si>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</si>
  <si>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</si>
  <si>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</si>
  <si>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</si>
  <si>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</si>
  <si>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</si>
  <si>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</si>
  <si>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</si>
  <si>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</si>
  <si>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</si>
  <si>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</si>
  <si>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</si>
  <si>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</si>
  <si>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</si>
  <si>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</si>
  <si>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</si>
  <si>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</si>
  <si>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</si>
  <si>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</si>
  <si>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</si>
  <si>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</si>
  <si>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</si>
  <si>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</si>
  <si>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</si>
  <si>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INTEGRAL PARA EL DESARROLLO DE LA FAMILIA DEL MUNICIPIO DE MOROLEON, GTO.
ESTADO DE FLUJOS DE EFECTIVO
DEL 1 DE ENERO AL AL 30 DE JUNIO DEL 2019</t>
  </si>
  <si>
    <t>“Bajo protesta de decir verdad declaramos que los Estados Financieros y sus notas, son razonablemente correctos y son responsabilidad del emisor”.</t>
  </si>
  <si>
    <t>____________________________________________________</t>
  </si>
  <si>
    <t>_________________________________________________</t>
  </si>
  <si>
    <t xml:space="preserve">                                         DIRECTORA</t>
  </si>
  <si>
    <t>CONTADOR</t>
  </si>
  <si>
    <t xml:space="preserve">                               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</si>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</sst>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3" fillId="0" borderId="0" xfId="8" applyFont="1" applyProtection="1">
      <protection locked="0"/>
    </xf>
    <xf numFmtId="0" fontId="3" fillId="0" borderId="0" xfId="8" applyFont="1" applyAlignment="1" applyProtection="1">
      <alignment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tabSelected="1" zoomScaleNormal="100" workbookViewId="0">
      <selection activeCell="C77" sqref="C77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0</v>
      </c>
      <c r="B2" s="33"/>
      <c r="C2" s="33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4997853.04</v>
      </c>
      <c r="E5" s="14">
        <f>SUM(E6:E15)</f>
        <v>10195098.550000001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15557.94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1029611.38</v>
      </c>
      <c r="E12" s="17">
        <v>1892866.9</v>
      </c>
    </row>
    <row r="13" spans="1:5" ht="22.5" x14ac:dyDescent="0.2">
      <c r="A13" s="26">
        <v>4210</v>
      </c>
      <c r="C13" s="15" t="s">
        <v>46</v>
      </c>
      <c r="D13" s="16">
        <v>165153.72</v>
      </c>
      <c r="E13" s="17">
        <v>917425.11</v>
      </c>
    </row>
    <row r="14" spans="1:5" x14ac:dyDescent="0.2">
      <c r="A14" s="26">
        <v>4220</v>
      </c>
      <c r="C14" s="15" t="s">
        <v>47</v>
      </c>
      <c r="D14" s="16">
        <v>3787530</v>
      </c>
      <c r="E14" s="17">
        <v>7370476.1600000001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14330.38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4181979.8000000003</v>
      </c>
      <c r="E16" s="14">
        <f>SUM(E17:E32)</f>
        <v>10351364.77</v>
      </c>
    </row>
    <row r="17" spans="1:5" x14ac:dyDescent="0.2">
      <c r="A17" s="26">
        <v>5110</v>
      </c>
      <c r="C17" s="15" t="s">
        <v>8</v>
      </c>
      <c r="D17" s="16">
        <v>3140715.08</v>
      </c>
      <c r="E17" s="17">
        <v>7108087.5599999996</v>
      </c>
    </row>
    <row r="18" spans="1:5" x14ac:dyDescent="0.2">
      <c r="A18" s="26">
        <v>5120</v>
      </c>
      <c r="C18" s="15" t="s">
        <v>9</v>
      </c>
      <c r="D18" s="16">
        <v>585988.76</v>
      </c>
      <c r="E18" s="17">
        <v>1077247.82</v>
      </c>
    </row>
    <row r="19" spans="1:5" x14ac:dyDescent="0.2">
      <c r="A19" s="26">
        <v>5130</v>
      </c>
      <c r="C19" s="15" t="s">
        <v>10</v>
      </c>
      <c r="D19" s="16">
        <v>283569.14</v>
      </c>
      <c r="E19" s="17">
        <v>777325.14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31683.64</v>
      </c>
      <c r="E23" s="17">
        <v>57557.06</v>
      </c>
    </row>
    <row r="24" spans="1:5" x14ac:dyDescent="0.2">
      <c r="A24" s="26">
        <v>5250</v>
      </c>
      <c r="C24" s="15" t="s">
        <v>15</v>
      </c>
      <c r="D24" s="16">
        <v>64298.93</v>
      </c>
      <c r="E24" s="17">
        <v>77722.080000000002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75724.25</v>
      </c>
      <c r="E31" s="17">
        <v>1253425.1100000001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815873.23999999976</v>
      </c>
      <c r="E33" s="14">
        <f>E5-E16</f>
        <v>-156266.21999999881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3336498.5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3336498.5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3413352.98</v>
      </c>
      <c r="E40" s="14">
        <f>SUM(E41:E43)</f>
        <v>2500</v>
      </c>
    </row>
    <row r="41" spans="1:5" x14ac:dyDescent="0.2">
      <c r="A41" s="26">
        <v>1230</v>
      </c>
      <c r="C41" s="15" t="s">
        <v>26</v>
      </c>
      <c r="D41" s="16">
        <v>3336498.5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76854.48</v>
      </c>
      <c r="E42" s="17">
        <v>2500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-76854.479999999981</v>
      </c>
      <c r="E44" s="14">
        <f>E36-E40</f>
        <v>-2500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3487401.17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3487401.17</v>
      </c>
      <c r="E51" s="17">
        <v>0</v>
      </c>
    </row>
    <row r="52" spans="1:5" x14ac:dyDescent="0.2">
      <c r="A52" s="4"/>
      <c r="B52" s="11" t="s">
        <v>7</v>
      </c>
      <c r="C52" s="12"/>
      <c r="D52" s="13">
        <f>SUM(D53+D56)</f>
        <v>12136.54</v>
      </c>
      <c r="E52" s="14">
        <f>SUM(E53+E56)</f>
        <v>26967.48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12136.54</v>
      </c>
      <c r="E56" s="17">
        <v>26967.48</v>
      </c>
    </row>
    <row r="57" spans="1:5" x14ac:dyDescent="0.2">
      <c r="A57" s="18" t="s">
        <v>38</v>
      </c>
      <c r="C57" s="19"/>
      <c r="D57" s="13">
        <f>D47-D52</f>
        <v>3475264.63</v>
      </c>
      <c r="E57" s="14">
        <f>E47-E52</f>
        <v>-26967.48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4214283.3899999997</v>
      </c>
      <c r="E59" s="14">
        <f>E57+E44+E33</f>
        <v>-185733.69999999882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447028.94</v>
      </c>
      <c r="E61" s="14">
        <v>632762.64</v>
      </c>
    </row>
    <row r="62" spans="1:5" x14ac:dyDescent="0.2">
      <c r="A62" s="18" t="s">
        <v>41</v>
      </c>
      <c r="C62" s="19"/>
      <c r="D62" s="13">
        <v>1324813.83</v>
      </c>
      <c r="E62" s="14">
        <v>447028.94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C64" s="27" t="s">
        <v>52</v>
      </c>
    </row>
    <row r="70" spans="3:5" x14ac:dyDescent="0.2">
      <c r="C70" s="28" t="s">
        <v>53</v>
      </c>
      <c r="D70" s="34" t="s">
        <v>54</v>
      </c>
      <c r="E70" s="34"/>
    </row>
    <row r="71" spans="3:5" x14ac:dyDescent="0.2">
      <c r="C71" s="28" t="s">
        <v>55</v>
      </c>
      <c r="D71" s="34" t="s">
        <v>56</v>
      </c>
      <c r="E71" s="34"/>
    </row>
    <row r="72" spans="3:5" x14ac:dyDescent="0.2">
      <c r="C72" s="28" t="s">
        <v>57</v>
      </c>
      <c r="D72" s="34" t="s">
        <v>58</v>
      </c>
      <c r="E72" s="34"/>
    </row>
    <row r="73" spans="3:5" x14ac:dyDescent="0.2">
      <c r="C73" s="27"/>
      <c r="D73" s="27"/>
      <c r="E73" s="27"/>
    </row>
  </sheetData>
  <sheetProtection formatCells="0" formatColumns="0" formatRows="0" autoFilter="0"/>
  <mergeCells count="5">
    <mergeCell ref="A1:E1"/>
    <mergeCell ref="A2:C2"/>
    <mergeCell ref="D70:E70"/>
    <mergeCell ref="D71:E71"/>
    <mergeCell ref="D72:E7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45be96a9-161b-45e5-8955-82d7971c9a35"/>
    <ds:schemaRef ds:uri="212f5b6f-540c-444d-8783-9749c880513e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revision/>
  <dcterms:created xsi:type="dcterms:W3CDTF">2012-12-11T20:31:36Z</dcterms:created>
  <dcterms:modified xsi:type="dcterms:W3CDTF">2019-07-22T20:12:16Z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