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to. Trimestre  Octubre-Diciembre 2019IMUVIM 2019 (Cuenta publica)\"/>
    </mc:Choice>
  </mc:AlternateContent>
  <bookViews>
    <workbookView xWindow="0" yWindow="0" windowWidth="20730" windowHeight="11760"/>
  </bookViews>
  <sheets>
    <sheet name="Hoja1" sheetId="1" r:id="rId1"/>
  </sheets>
  <definedNames>
    <definedName name="_xlnm.Print_Area" localSheetId="0">Hoja1!$A$1:$E$75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D57" i="1" s="1"/>
  <c r="D59" i="1" s="1"/>
  <c r="C49" i="1"/>
  <c r="C57" i="1" s="1"/>
  <c r="C59" i="1" s="1"/>
  <c r="B49" i="1"/>
  <c r="B57" i="1" s="1"/>
  <c r="B59" i="1" s="1"/>
  <c r="D40" i="1"/>
  <c r="C40" i="1"/>
  <c r="B40" i="1"/>
  <c r="D37" i="1"/>
  <c r="C37" i="1"/>
  <c r="B37" i="1"/>
  <c r="D29" i="1"/>
  <c r="C29" i="1"/>
  <c r="B29" i="1"/>
  <c r="D13" i="1"/>
  <c r="C13" i="1"/>
  <c r="B13" i="1"/>
  <c r="D8" i="1"/>
  <c r="C8" i="1"/>
  <c r="B8" i="1"/>
  <c r="C44" i="1" l="1"/>
  <c r="D44" i="1"/>
  <c r="D21" i="1"/>
  <c r="D23" i="1" s="1"/>
  <c r="D25" i="1" s="1"/>
  <c r="D33" i="1" s="1"/>
  <c r="C21" i="1"/>
  <c r="C23" i="1" s="1"/>
  <c r="C25" i="1" s="1"/>
  <c r="C33" i="1" s="1"/>
  <c r="B21" i="1"/>
  <c r="B23" i="1" s="1"/>
  <c r="B25" i="1" s="1"/>
  <c r="B33" i="1" s="1"/>
  <c r="B44" i="1"/>
</calcChain>
</file>

<file path=xl/sharedStrings.xml><?xml version="1.0" encoding="utf-8"?>
<sst xmlns="http://schemas.openxmlformats.org/spreadsheetml/2006/main" count="68" uniqueCount="48">
  <si>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</si>
  <si>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</si>
  <si>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</si>
  <si>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</si>
  <si>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</si>
  <si>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</si>
  <si>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</si>
  <si>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</si>
  <si>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</si>
  <si>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</si>
  <si>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</si>
  <si>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</si>
  <si>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</si>
  <si>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</si>
  <si>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</si>
  <si>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</si>
  <si>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</si>
  <si>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</si>
  <si>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</si>
  <si>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</si>
  <si>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</si>
  <si>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</si>
  <si>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</si>
  <si>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</si>
  <si>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</si>
  <si>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</si>
  <si>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</si>
  <si>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</si>
  <si>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</si>
  <si>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</si>
  <si>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</si>
  <si>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</si>
  <si>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</si>
  <si>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</si>
  <si>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</si>
  <si>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</si>
  <si>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</si>
  <si>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</si>
  <si>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</si>
  <si>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</si>
  <si>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</si>
  <si>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</si>
  <si>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</si>
  <si>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INSTITUTO MUNCIPAL DE VIVIENDA  DE MOROLEON, GTO.</t>
  </si>
  <si>
    <t>del 01 de Enero al 31 de Diciembre de 2019</t>
  </si>
  <si>
    <t>Bajo protesta de decir verdad declaramos que los Estados Financieros y sus notas, son razonablemente correctos y son responsabilidad del emisor.</t>
  </si>
  <si>
    <t>Director de Imuvim</t>
  </si>
  <si>
    <t>C. Guadalupe Arturo Duran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</si>
</sst>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/>
  </cellStyleXfs>
  <cellXfs count="53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4" fillId="2" borderId="13" xfId="1" applyFont="1" applyFill="1" applyBorder="1" applyAlignment="1"/>
    <xf numFmtId="43" fontId="5" fillId="2" borderId="13" xfId="1" applyFont="1" applyFill="1" applyBorder="1" applyAlignment="1"/>
    <xf numFmtId="43" fontId="2" fillId="0" borderId="11" xfId="1" applyFont="1" applyFill="1" applyBorder="1" applyProtection="1">
      <protection locked="0"/>
    </xf>
    <xf numFmtId="43" fontId="1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5" fillId="2" borderId="13" xfId="1" applyFont="1" applyFill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43" fontId="5" fillId="2" borderId="13" xfId="1" applyFont="1" applyFill="1" applyBorder="1"/>
    <xf numFmtId="43" fontId="0" fillId="0" borderId="12" xfId="1" applyFont="1" applyFill="1" applyBorder="1"/>
    <xf numFmtId="43" fontId="6" fillId="0" borderId="11" xfId="1" applyFont="1" applyFill="1" applyBorder="1" applyProtection="1">
      <protection locked="0"/>
    </xf>
    <xf numFmtId="43" fontId="6" fillId="0" borderId="10" xfId="1" applyFont="1" applyFill="1" applyBorder="1" applyAlignment="1" applyProtection="1">
      <alignment vertical="center"/>
      <protection locked="0"/>
    </xf>
    <xf numFmtId="3" fontId="0" fillId="0" borderId="10" xfId="0" applyNumberFormat="1" applyFont="1" applyFill="1" applyBorder="1" applyProtection="1">
      <protection locked="0"/>
    </xf>
    <xf numFmtId="43" fontId="6" fillId="0" borderId="11" xfId="1" applyFont="1" applyFill="1" applyBorder="1" applyAlignment="1" applyProtection="1">
      <alignment vertical="center"/>
      <protection locked="0"/>
    </xf>
    <xf numFmtId="0" fontId="8" fillId="0" borderId="0" xfId="2" applyFont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zoomScaleNormal="100" workbookViewId="0">
      <selection activeCell="A77" sqref="A77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52" t="s">
        <v>0</v>
      </c>
      <c r="B1" s="52"/>
      <c r="C1" s="52"/>
      <c r="D1" s="52"/>
      <c r="E1" s="10"/>
      <c r="F1" s="10"/>
      <c r="G1" s="10"/>
      <c r="H1" s="10"/>
      <c r="I1" s="10"/>
      <c r="J1" s="10"/>
      <c r="K1" s="10"/>
    </row>
    <row r="2" spans="1:11" x14ac:dyDescent="0.25">
      <c r="A2" s="40" t="s">
        <v>43</v>
      </c>
      <c r="B2" s="41"/>
      <c r="C2" s="41"/>
      <c r="D2" s="42"/>
      <c r="E2" s="1"/>
      <c r="F2" s="1"/>
      <c r="G2" s="1"/>
      <c r="H2" s="1"/>
      <c r="I2" s="1"/>
      <c r="J2" s="1"/>
      <c r="K2" s="1"/>
    </row>
    <row r="3" spans="1:11" x14ac:dyDescent="0.25">
      <c r="A3" s="43" t="s">
        <v>1</v>
      </c>
      <c r="B3" s="44"/>
      <c r="C3" s="44"/>
      <c r="D3" s="45"/>
      <c r="E3" s="1"/>
      <c r="F3" s="1"/>
      <c r="G3" s="1"/>
      <c r="H3" s="1"/>
      <c r="I3" s="1"/>
      <c r="J3" s="1"/>
      <c r="K3" s="1"/>
    </row>
    <row r="4" spans="1:11" x14ac:dyDescent="0.25">
      <c r="A4" s="46" t="s">
        <v>44</v>
      </c>
      <c r="B4" s="47"/>
      <c r="C4" s="47"/>
      <c r="D4" s="48"/>
      <c r="E4" s="1"/>
      <c r="F4" s="1"/>
      <c r="G4" s="1"/>
      <c r="H4" s="1"/>
      <c r="I4" s="1"/>
      <c r="J4" s="1"/>
      <c r="K4" s="1"/>
    </row>
    <row r="5" spans="1:11" x14ac:dyDescent="0.25">
      <c r="A5" s="49" t="s">
        <v>2</v>
      </c>
      <c r="B5" s="50"/>
      <c r="C5" s="50"/>
      <c r="D5" s="5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45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393402.52</v>
      </c>
      <c r="C8" s="20">
        <f>SUM(C9:C11)</f>
        <v>376571.58</v>
      </c>
      <c r="D8" s="20">
        <f>SUM(D9:D11)</f>
        <v>376571.58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35">
        <v>393402.52</v>
      </c>
      <c r="C9" s="35">
        <v>376571.58</v>
      </c>
      <c r="D9" s="35">
        <v>376571.58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35">
        <v>0</v>
      </c>
      <c r="C10" s="35">
        <v>0</v>
      </c>
      <c r="D10" s="35">
        <v>0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21"/>
      <c r="C11" s="21"/>
      <c r="D11" s="21"/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393402.52</v>
      </c>
      <c r="C13" s="20">
        <f t="shared" ref="C13:D13" si="0">SUM(C14:C15)</f>
        <v>268787.08</v>
      </c>
      <c r="D13" s="20">
        <f t="shared" si="0"/>
        <v>267095.01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35">
        <v>393402.52</v>
      </c>
      <c r="C14" s="35">
        <v>268787.08</v>
      </c>
      <c r="D14" s="35">
        <v>267095.01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35">
        <v>0</v>
      </c>
      <c r="C15" s="35">
        <v>0</v>
      </c>
      <c r="D15" s="35">
        <v>0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25">
      <c r="A17" s="5" t="s">
        <v>14</v>
      </c>
      <c r="B17" s="23">
        <v>0</v>
      </c>
      <c r="C17" s="20">
        <f>C18+C19</f>
        <v>0</v>
      </c>
      <c r="D17" s="20">
        <f>D18+D19</f>
        <v>0</v>
      </c>
    </row>
    <row r="18" spans="1:4" x14ac:dyDescent="0.25">
      <c r="A18" s="3" t="s">
        <v>15</v>
      </c>
      <c r="B18" s="24">
        <v>0</v>
      </c>
      <c r="C18" s="35">
        <v>0</v>
      </c>
      <c r="D18" s="35">
        <v>0</v>
      </c>
    </row>
    <row r="19" spans="1:4" x14ac:dyDescent="0.25">
      <c r="A19" s="3" t="s">
        <v>16</v>
      </c>
      <c r="B19" s="24">
        <v>0</v>
      </c>
      <c r="C19" s="35">
        <v>0</v>
      </c>
      <c r="D19" s="25">
        <v>0</v>
      </c>
    </row>
    <row r="20" spans="1:4" x14ac:dyDescent="0.25">
      <c r="A20" s="9"/>
      <c r="B20" s="22"/>
      <c r="C20" s="22"/>
      <c r="D20" s="22"/>
    </row>
    <row r="21" spans="1:4" x14ac:dyDescent="0.25">
      <c r="A21" s="5" t="s">
        <v>17</v>
      </c>
      <c r="B21" s="20">
        <f>B8-B13+B17</f>
        <v>0</v>
      </c>
      <c r="C21" s="20">
        <f>C8-C13+C17</f>
        <v>107784.5</v>
      </c>
      <c r="D21" s="20">
        <f>D8-D13+D17</f>
        <v>109476.57</v>
      </c>
    </row>
    <row r="22" spans="1:4" x14ac:dyDescent="0.25">
      <c r="A22" s="5"/>
      <c r="B22" s="22"/>
      <c r="C22" s="22"/>
      <c r="D22" s="22"/>
    </row>
    <row r="23" spans="1:4" x14ac:dyDescent="0.25">
      <c r="A23" s="5" t="s">
        <v>18</v>
      </c>
      <c r="B23" s="20">
        <f>B21-B11</f>
        <v>0</v>
      </c>
      <c r="C23" s="20">
        <f>C21-C11</f>
        <v>107784.5</v>
      </c>
      <c r="D23" s="20">
        <f>D21-D11</f>
        <v>109476.57</v>
      </c>
    </row>
    <row r="24" spans="1:4" x14ac:dyDescent="0.25">
      <c r="A24" s="5"/>
      <c r="B24" s="26"/>
      <c r="C24" s="26"/>
      <c r="D24" s="26"/>
    </row>
    <row r="25" spans="1:4" x14ac:dyDescent="0.25">
      <c r="A25" s="12" t="s">
        <v>19</v>
      </c>
      <c r="B25" s="20">
        <f>B23-B17</f>
        <v>0</v>
      </c>
      <c r="C25" s="20">
        <f>C23-C17</f>
        <v>107784.5</v>
      </c>
      <c r="D25" s="20">
        <f>D23-D17</f>
        <v>109476.57</v>
      </c>
    </row>
    <row r="26" spans="1:4" x14ac:dyDescent="0.25">
      <c r="A26" s="13"/>
      <c r="B26" s="18"/>
      <c r="C26" s="18"/>
      <c r="D26" s="18"/>
    </row>
    <row r="27" spans="1:4" x14ac:dyDescent="0.25">
      <c r="A27" s="8"/>
      <c r="B27" s="1"/>
      <c r="C27" s="1"/>
      <c r="D27" s="1"/>
    </row>
    <row r="28" spans="1:4" x14ac:dyDescent="0.25">
      <c r="A28" s="11" t="s">
        <v>20</v>
      </c>
      <c r="B28" s="2" t="s">
        <v>21</v>
      </c>
      <c r="C28" s="2" t="s">
        <v>5</v>
      </c>
      <c r="D28" s="2" t="s">
        <v>22</v>
      </c>
    </row>
    <row r="29" spans="1:4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25">
      <c r="A30" s="3" t="s">
        <v>24</v>
      </c>
      <c r="B30" s="38">
        <v>0</v>
      </c>
      <c r="C30" s="38">
        <v>0</v>
      </c>
      <c r="D30" s="38">
        <v>0</v>
      </c>
    </row>
    <row r="31" spans="1:4" x14ac:dyDescent="0.25">
      <c r="A31" s="3" t="s">
        <v>25</v>
      </c>
      <c r="B31" s="38">
        <v>0</v>
      </c>
      <c r="C31" s="38">
        <v>0</v>
      </c>
      <c r="D31" s="38">
        <v>0</v>
      </c>
    </row>
    <row r="32" spans="1:4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107784.5</v>
      </c>
      <c r="D33" s="27">
        <f>D25+D29</f>
        <v>109476.57</v>
      </c>
    </row>
    <row r="34" spans="1:4" x14ac:dyDescent="0.25">
      <c r="A34" s="6"/>
      <c r="B34" s="19"/>
      <c r="C34" s="19"/>
      <c r="D34" s="19"/>
    </row>
    <row r="35" spans="1:4" x14ac:dyDescent="0.25">
      <c r="A35" s="8"/>
      <c r="B35" s="1"/>
      <c r="C35" s="1"/>
      <c r="D35" s="1"/>
    </row>
    <row r="36" spans="1:4" ht="30" x14ac:dyDescent="0.25">
      <c r="A36" s="11" t="s">
        <v>20</v>
      </c>
      <c r="B36" s="2" t="s">
        <v>27</v>
      </c>
      <c r="C36" s="2" t="s">
        <v>5</v>
      </c>
      <c r="D36" s="2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/>
      <c r="C38" s="28"/>
      <c r="D38" s="28"/>
    </row>
    <row r="39" spans="1:4" x14ac:dyDescent="0.25">
      <c r="A39" s="3" t="s">
        <v>30</v>
      </c>
      <c r="B39" s="28"/>
      <c r="C39" s="28"/>
      <c r="D39" s="28"/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38">
        <v>0</v>
      </c>
      <c r="C41" s="38">
        <v>0</v>
      </c>
      <c r="D41" s="38">
        <v>0</v>
      </c>
    </row>
    <row r="42" spans="1:4" x14ac:dyDescent="0.25">
      <c r="A42" s="3" t="s">
        <v>33</v>
      </c>
      <c r="B42" s="38">
        <v>0</v>
      </c>
      <c r="C42" s="38">
        <v>0</v>
      </c>
      <c r="D42" s="38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0"/>
      <c r="C45" s="30"/>
      <c r="D45" s="30"/>
    </row>
    <row r="46" spans="1:4" x14ac:dyDescent="0.25">
      <c r="A46" s="1"/>
      <c r="B46" s="1"/>
      <c r="C46" s="1"/>
      <c r="D46" s="1"/>
    </row>
    <row r="47" spans="1:4" ht="30" x14ac:dyDescent="0.25">
      <c r="A47" s="11" t="s">
        <v>20</v>
      </c>
      <c r="B47" s="2" t="s">
        <v>27</v>
      </c>
      <c r="C47" s="2" t="s">
        <v>5</v>
      </c>
      <c r="D47" s="2" t="s">
        <v>6</v>
      </c>
    </row>
    <row r="48" spans="1:4" x14ac:dyDescent="0.25">
      <c r="A48" s="14" t="s">
        <v>35</v>
      </c>
      <c r="B48" s="36">
        <v>393402.52</v>
      </c>
      <c r="C48" s="36">
        <v>376571.58</v>
      </c>
      <c r="D48" s="36">
        <v>376571.58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/>
      <c r="C50" s="28"/>
      <c r="D50" s="28"/>
    </row>
    <row r="51" spans="1:4" x14ac:dyDescent="0.25">
      <c r="A51" s="16" t="s">
        <v>32</v>
      </c>
      <c r="B51" s="38">
        <v>0</v>
      </c>
      <c r="C51" s="38">
        <v>0</v>
      </c>
      <c r="D51" s="38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38">
        <v>393402.52</v>
      </c>
      <c r="C53" s="38">
        <v>268787.08</v>
      </c>
      <c r="D53" s="38">
        <v>267095.01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1"/>
      <c r="C55" s="38">
        <v>0</v>
      </c>
      <c r="D55" s="38">
        <v>0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B48+B49-B53-B55</f>
        <v>0</v>
      </c>
      <c r="C57" s="27">
        <f>C48+C49-C53+C55</f>
        <v>107784.5</v>
      </c>
      <c r="D57" s="27">
        <f>D48+D49-D53+D55</f>
        <v>109476.57</v>
      </c>
    </row>
    <row r="58" spans="1:4" x14ac:dyDescent="0.25">
      <c r="A58" s="7"/>
      <c r="B58" s="32"/>
      <c r="C58" s="32"/>
      <c r="D58" s="32"/>
    </row>
    <row r="59" spans="1:4" x14ac:dyDescent="0.25">
      <c r="A59" s="12" t="s">
        <v>38</v>
      </c>
      <c r="B59" s="27">
        <f>B57-B49</f>
        <v>0</v>
      </c>
      <c r="C59" s="27">
        <f>C57-C49</f>
        <v>107784.5</v>
      </c>
      <c r="D59" s="27">
        <f>D57-D49</f>
        <v>109476.57</v>
      </c>
    </row>
    <row r="60" spans="1:4" x14ac:dyDescent="0.25">
      <c r="A60" s="6"/>
      <c r="B60" s="30"/>
      <c r="C60" s="30"/>
      <c r="D60" s="30"/>
    </row>
    <row r="61" spans="1:4" x14ac:dyDescent="0.25">
      <c r="A61" s="1"/>
      <c r="B61" s="1"/>
      <c r="C61" s="1"/>
      <c r="D61" s="1"/>
    </row>
    <row r="62" spans="1:4" ht="30" x14ac:dyDescent="0.25">
      <c r="A62" s="11" t="s">
        <v>20</v>
      </c>
      <c r="B62" s="2" t="s">
        <v>27</v>
      </c>
      <c r="C62" s="2" t="s">
        <v>5</v>
      </c>
      <c r="D62" s="2" t="s">
        <v>6</v>
      </c>
    </row>
    <row r="63" spans="1:4" x14ac:dyDescent="0.25">
      <c r="A63" s="14" t="s">
        <v>9</v>
      </c>
      <c r="B63" s="37">
        <v>0</v>
      </c>
      <c r="C63" s="37">
        <v>0</v>
      </c>
      <c r="D63" s="37">
        <v>0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25">
      <c r="A65" s="16" t="s">
        <v>30</v>
      </c>
      <c r="B65" s="21"/>
      <c r="C65" s="21"/>
      <c r="D65" s="21"/>
    </row>
    <row r="66" spans="1:4" x14ac:dyDescent="0.25">
      <c r="A66" s="16" t="s">
        <v>33</v>
      </c>
      <c r="B66" s="35">
        <v>0</v>
      </c>
      <c r="C66" s="35">
        <v>0</v>
      </c>
      <c r="D66" s="35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35">
        <v>0</v>
      </c>
      <c r="C68" s="35">
        <v>0</v>
      </c>
      <c r="D68" s="35">
        <v>0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3">
        <v>0</v>
      </c>
      <c r="C70" s="35">
        <v>0</v>
      </c>
      <c r="D70" s="35">
        <v>0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0</v>
      </c>
      <c r="D72" s="20">
        <f>D63+D64-D68+D70</f>
        <v>0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0</v>
      </c>
      <c r="D74" s="20">
        <f>D72-D64</f>
        <v>0</v>
      </c>
    </row>
    <row r="75" spans="1:4" x14ac:dyDescent="0.25">
      <c r="A75" s="6"/>
      <c r="B75" s="34"/>
      <c r="C75" s="34"/>
      <c r="D75" s="34"/>
    </row>
    <row r="77" spans="1:4" ht="22.5" customHeight="1" x14ac:dyDescent="0.25">
      <c r="A77" s="39" t="s">
        <v>45</v>
      </c>
    </row>
    <row r="78" spans="1:4" x14ac:dyDescent="0.25">
      <c r="A78" s="39"/>
    </row>
    <row r="79" spans="1:4" x14ac:dyDescent="0.25">
      <c r="A79" s="39" t="s">
        <v>46</v>
      </c>
    </row>
    <row r="80" spans="1:4" x14ac:dyDescent="0.25">
      <c r="A80" s="39"/>
    </row>
    <row r="81" spans="1:1" x14ac:dyDescent="0.25">
      <c r="A81" s="39"/>
    </row>
    <row r="82" spans="1:1" x14ac:dyDescent="0.25">
      <c r="A82" s="39" t="s">
        <v>47</v>
      </c>
    </row>
  </sheetData>
  <mergeCells count="5">
    <mergeCell ref="A2:D2"/>
    <mergeCell ref="A3:D3"/>
    <mergeCell ref="A4:D4"/>
    <mergeCell ref="A5:D5"/>
    <mergeCell ref="A1:D1"/>
  </mergeCells>
  <pageMargins left="0.23622047244094491" right="0.23622047244094491" top="0.74803149606299213" bottom="0.74803149606299213" header="0.31496062992125984" footer="0.31496062992125984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cp:lastPrinted>2020-02-14T02:03:59Z</cp:lastPrinted>
  <dcterms:created xsi:type="dcterms:W3CDTF">2018-11-21T17:29:53Z</dcterms:created>
  <dcterms:modified xsi:type="dcterms:W3CDTF">2020-02-14T02:04:12Z</dcterms:modified>
</cp:coreProperties>
</file>