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<sst xmlns="http://schemas.openxmlformats.org/spreadsheetml/2006/main" count="73" uniqueCount="57">
  <si>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</si>
  <si>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</si>
  <si>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</si>
  <si>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</si>
  <si>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</si>
  <si>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</si>
  <si>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</si>
  <si>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</si>
  <si>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</si>
  <si>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</si>
  <si>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</si>
  <si>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</si>
  <si>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</si>
  <si>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</si>
  <si>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</si>
  <si>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</si>
  <si>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</si>
  <si>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</si>
  <si>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</si>
  <si>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</si>
  <si>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</si>
  <si>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</si>
  <si>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</si>
  <si>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</si>
  <si>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</si>
  <si>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</si>
  <si>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</si>
  <si>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</si>
  <si>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</si>
  <si>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</si>
  <si>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</si>
  <si>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</si>
  <si>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</si>
  <si>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</si>
  <si>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</si>
  <si>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</si>
  <si>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</si>
  <si>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</si>
  <si>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</si>
  <si>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</si>
  <si>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</si>
  <si>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</si>
  <si>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</si>
  <si>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</si>
  <si>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</si>
  <si>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</si>
  <si>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</si>
  <si>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</si>
  <si>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</si>
  <si>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</si>
  <si>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</si>
  <si>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</si>
  <si>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</si>
  <si>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</si>
  <si>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</si>
  <si>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</si>
  <si>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MUNCIPAL DE VIVIENDA  DE MOROLEON, GTO.
ESTADO DE ACTIVIDADES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</si>
</sst>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23.33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23.33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376548.25</v>
      </c>
      <c r="D12" s="28">
        <f>SUM(D13:D14)</f>
        <v>347580.88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376548.25</v>
      </c>
      <c r="D14" s="30">
        <v>347580.88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26.45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26.45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376571.58</v>
      </c>
      <c r="D22" s="3">
        <f>SUM(D4+D12+D15)</f>
        <v>347607.33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268787.07999999996</v>
      </c>
      <c r="D25" s="28">
        <f>SUM(D26:D28)</f>
        <v>245107.90999999997</v>
      </c>
      <c r="E25" s="31" t="s">
        <v>55</v>
      </c>
    </row>
    <row r="26" spans="1:5" x14ac:dyDescent="0.2">
      <c r="A26" s="19"/>
      <c r="B26" s="20" t="s">
        <v>37</v>
      </c>
      <c r="C26" s="29">
        <v>211921.59</v>
      </c>
      <c r="D26" s="30">
        <v>193574.86</v>
      </c>
      <c r="E26" s="31">
        <v>5110</v>
      </c>
    </row>
    <row r="27" spans="1:5" x14ac:dyDescent="0.2">
      <c r="A27" s="19"/>
      <c r="B27" s="20" t="s">
        <v>16</v>
      </c>
      <c r="C27" s="29">
        <v>8980.08</v>
      </c>
      <c r="D27" s="30">
        <v>4838.8</v>
      </c>
      <c r="E27" s="31">
        <v>5120</v>
      </c>
    </row>
    <row r="28" spans="1:5" x14ac:dyDescent="0.2">
      <c r="A28" s="19"/>
      <c r="B28" s="20" t="s">
        <v>17</v>
      </c>
      <c r="C28" s="29">
        <v>47885.41</v>
      </c>
      <c r="D28" s="30">
        <v>46694.25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4036.2</v>
      </c>
      <c r="D49" s="28">
        <f>SUM(D50:D55)</f>
        <v>4036.2</v>
      </c>
      <c r="E49" s="31" t="s">
        <v>55</v>
      </c>
    </row>
    <row r="50" spans="1:9" x14ac:dyDescent="0.2">
      <c r="A50" s="19"/>
      <c r="B50" s="20" t="s">
        <v>31</v>
      </c>
      <c r="C50" s="29">
        <v>4036.2</v>
      </c>
      <c r="D50" s="30">
        <v>4036.2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272823.27999999997</v>
      </c>
      <c r="D59" s="3">
        <f>SUM(D56+D49+D43+D39+D29+D25)</f>
        <v>249144.11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103748.30000000005</v>
      </c>
      <c r="D61" s="28">
        <f>D22-D59</f>
        <v>98463.22000000003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2020-02-15T20:02:26Z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