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D52" i="2" s="1"/>
  <c r="E52" i="2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<sst xmlns="http://schemas.openxmlformats.org/spreadsheetml/2006/main" count="61" uniqueCount="52">
  <si>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</si>
  <si>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</si>
  <si>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</si>
  <si>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</si>
  <si>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</si>
  <si>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</si>
  <si>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</si>
  <si>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</si>
  <si>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</si>
  <si>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</si>
  <si>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</si>
  <si>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</si>
  <si>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</si>
  <si>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</si>
  <si>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</si>
  <si>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</si>
  <si>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</si>
  <si>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</si>
  <si>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</si>
  <si>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</si>
  <si>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</si>
  <si>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</si>
  <si>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</si>
  <si>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</si>
  <si>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</si>
  <si>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</si>
  <si>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</si>
  <si>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</si>
  <si>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</si>
  <si>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</si>
  <si>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</si>
  <si>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</si>
  <si>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</si>
  <si>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</si>
  <si>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</si>
  <si>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</si>
  <si>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</si>
  <si>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</si>
  <si>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</si>
  <si>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</si>
  <si>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</si>
  <si>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</si>
  <si>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</si>
  <si>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</si>
  <si>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</si>
  <si>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</si>
  <si>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</si>
  <si>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</si>
  <si>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</si>
  <si>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</si>
  <si>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</si>
  <si>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MUNCIPAL DE VIVIENDA  DE MOROLEON, GTO.
ESTADO DE FLUJOS DE EFECTIVO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</si>
</sst>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376571.58</v>
      </c>
      <c r="E5" s="14">
        <f>SUM(E6:E15)</f>
        <v>347607.33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23.33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376548.25</v>
      </c>
      <c r="E14" s="17">
        <v>347580.88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26.45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268787.07999999996</v>
      </c>
      <c r="E16" s="14">
        <f>SUM(E17:E32)</f>
        <v>245107.90999999997</v>
      </c>
    </row>
    <row r="17" spans="1:5" x14ac:dyDescent="0.2">
      <c r="A17" s="26">
        <v>5110</v>
      </c>
      <c r="C17" s="15" t="s">
        <v>8</v>
      </c>
      <c r="D17" s="16">
        <v>211921.59</v>
      </c>
      <c r="E17" s="17">
        <v>193574.86</v>
      </c>
    </row>
    <row r="18" spans="1:5" x14ac:dyDescent="0.2">
      <c r="A18" s="26">
        <v>5120</v>
      </c>
      <c r="C18" s="15" t="s">
        <v>9</v>
      </c>
      <c r="D18" s="16">
        <v>8980.08</v>
      </c>
      <c r="E18" s="17">
        <v>4838.8</v>
      </c>
    </row>
    <row r="19" spans="1:5" x14ac:dyDescent="0.2">
      <c r="A19" s="26">
        <v>5130</v>
      </c>
      <c r="C19" s="15" t="s">
        <v>10</v>
      </c>
      <c r="D19" s="16">
        <v>47885.41</v>
      </c>
      <c r="E19" s="17">
        <v>46694.25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107784.50000000006</v>
      </c>
      <c r="E33" s="14">
        <f>E5-E16</f>
        <v>102499.42000000004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-193878.1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-193878.1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4660.49</v>
      </c>
      <c r="E52" s="14">
        <f>SUM(E53+E56)</f>
        <v>84605.5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4660.49</v>
      </c>
      <c r="E56" s="17">
        <v>84605.5</v>
      </c>
    </row>
    <row r="57" spans="1:5" x14ac:dyDescent="0.2">
      <c r="A57" s="18" t="s">
        <v>38</v>
      </c>
      <c r="C57" s="19"/>
      <c r="D57" s="13">
        <f>D47-D52</f>
        <v>-198538.59</v>
      </c>
      <c r="E57" s="14">
        <f>E47-E52</f>
        <v>-84605.5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-90754.089999999938</v>
      </c>
      <c r="E59" s="14">
        <f>E57+E44+E33</f>
        <v>17893.920000000042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672667.6</v>
      </c>
      <c r="E61" s="14">
        <v>654773.68000000005</v>
      </c>
    </row>
    <row r="62" spans="1:5" x14ac:dyDescent="0.2">
      <c r="A62" s="18" t="s">
        <v>41</v>
      </c>
      <c r="C62" s="19"/>
      <c r="D62" s="13">
        <v>778839.95</v>
      </c>
      <c r="E62" s="14">
        <v>672667.6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45be96a9-161b-45e5-8955-82d7971c9a35"/>
    <ds:schemaRef ds:uri="http://schemas.microsoft.com/office/2006/documentManagement/types"/>
    <ds:schemaRef ds:uri="212f5b6f-540c-444d-8783-9749c880513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revision/>
  <dcterms:created xsi:type="dcterms:W3CDTF">2012-12-11T20:31:36Z</dcterms:created>
  <dcterms:modified xsi:type="dcterms:W3CDTF">2020-02-15T20:04:01Z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