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ANTERIOR\SEVAC\SEVAC 2019\TITULO V 3ER TRIMESTRE 2019\6.- Ejercicio Presupuetario\2.- Programas con recursos federales por orden de gobierno\"/>
    </mc:Choice>
  </mc:AlternateContent>
  <bookViews>
    <workbookView xWindow="0" yWindow="0" windowWidth="21600" windowHeight="9330"/>
  </bookViews>
  <sheets>
    <sheet name="RECURSOS FINANCIEROS " sheetId="4" r:id="rId1"/>
  </sheets>
  <calcPr calcId="152511"/>
</workbook>
</file>

<file path=xl/calcChain.xml><?xml version="1.0" encoding="utf-8"?>
<calcChain xmlns="http://schemas.openxmlformats.org/spreadsheetml/2006/main">
  <c r="G7" i="4" l="1"/>
  <c r="J7" i="4"/>
  <c r="E7" i="4"/>
  <c r="C7" i="4"/>
  <c r="J14" i="4" l="1"/>
  <c r="J15" i="4"/>
  <c r="J16" i="4"/>
  <c r="J17" i="4"/>
  <c r="J18" i="4"/>
  <c r="J13" i="4"/>
  <c r="J12" i="4"/>
  <c r="J11" i="4"/>
  <c r="J10" i="4" l="1"/>
  <c r="J9" i="4"/>
  <c r="J8" i="4"/>
</calcChain>
</file>

<file path=xl/sharedStrings.xml><?xml version="1.0" encoding="utf-8"?>
<sst xmlns="http://schemas.openxmlformats.org/spreadsheetml/2006/main" count="48" uniqueCount="25">
  <si>
    <t>Federal</t>
  </si>
  <si>
    <t>Estatal</t>
  </si>
  <si>
    <t>Municipal</t>
  </si>
  <si>
    <t>Otros</t>
  </si>
  <si>
    <t xml:space="preserve">Nombre del Programa                             </t>
  </si>
  <si>
    <t>MUNICIPIO DE MOROLEON, GUANAJUATO.</t>
  </si>
  <si>
    <t xml:space="preserve">  PROGRAMAS CON RECURSOS CONCURRENTE POR ORDEN DE GOBIERNO.</t>
  </si>
  <si>
    <t xml:space="preserve">Aportacion (Monto)                   </t>
  </si>
  <si>
    <t xml:space="preserve">Monto Total </t>
  </si>
  <si>
    <t>CODE</t>
  </si>
  <si>
    <t>SDAYR</t>
  </si>
  <si>
    <t>CEAG</t>
  </si>
  <si>
    <t>OBRA PUBLICA</t>
  </si>
  <si>
    <t>MI COLONIA A COLOR</t>
  </si>
  <si>
    <t>SERVICIOS BASICOS GTO</t>
  </si>
  <si>
    <t>SERVICIOS BASICOS EN MI COLONIA</t>
  </si>
  <si>
    <t>GUANAJUATO ME MUEVE</t>
  </si>
  <si>
    <t>EMBELLECE MI COLONIA</t>
  </si>
  <si>
    <t>VIVE MEJOR CON IMPULSO</t>
  </si>
  <si>
    <t>VIVO LOS ESPACIOS EN MI COLONIA</t>
  </si>
  <si>
    <t>PERÍODO 3ER. TRIMESTRE, (ENERO- SEPTIEMBRE 2019)</t>
  </si>
  <si>
    <t>Dependencia /Entidad</t>
  </si>
  <si>
    <t>SEDESHU</t>
  </si>
  <si>
    <t>MUNICIPIO</t>
  </si>
  <si>
    <t>MI CAMINO 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</si>
</sst>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164" fontId="0" fillId="33" borderId="10" xfId="0" applyNumberFormat="1" applyFill="1" applyBorder="1"/>
    <xf numFmtId="0" fontId="0" fillId="33" borderId="0" xfId="0" applyFill="1"/>
    <xf numFmtId="164" fontId="20" fillId="0" borderId="10" xfId="0" applyNumberFormat="1" applyFont="1" applyFill="1" applyBorder="1"/>
    <xf numFmtId="44" fontId="20" fillId="0" borderId="10" xfId="45" applyFont="1" applyFill="1" applyBorder="1"/>
    <xf numFmtId="0" fontId="0" fillId="0" borderId="15" xfId="0" applyBorder="1" applyAlignment="1">
      <alignment horizontal="center" vertical="center" wrapText="1"/>
    </xf>
    <xf numFmtId="44" fontId="0" fillId="0" borderId="10" xfId="45" applyFont="1" applyBorder="1"/>
    <xf numFmtId="164" fontId="20" fillId="0" borderId="20" xfId="0" applyNumberFormat="1" applyFont="1" applyFill="1" applyBorder="1"/>
    <xf numFmtId="0" fontId="16" fillId="0" borderId="21" xfId="0" applyFont="1" applyBorder="1"/>
    <xf numFmtId="0" fontId="21" fillId="0" borderId="21" xfId="0" applyFont="1" applyFill="1" applyBorder="1"/>
    <xf numFmtId="0" fontId="0" fillId="0" borderId="10" xfId="0" applyBorder="1"/>
    <xf numFmtId="0" fontId="21" fillId="0" borderId="22" xfId="0" applyFont="1" applyFill="1" applyBorder="1"/>
    <xf numFmtId="0" fontId="21" fillId="0" borderId="23" xfId="0" applyFont="1" applyFill="1" applyBorder="1"/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20" fillId="0" borderId="26" xfId="0" applyNumberFormat="1" applyFont="1" applyFill="1" applyBorder="1"/>
    <xf numFmtId="0" fontId="21" fillId="0" borderId="27" xfId="0" applyFont="1" applyFill="1" applyBorder="1"/>
    <xf numFmtId="0" fontId="21" fillId="0" borderId="28" xfId="0" applyFont="1" applyFill="1" applyBorder="1"/>
    <xf numFmtId="0" fontId="21" fillId="0" borderId="10" xfId="0" applyFont="1" applyFill="1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0" borderId="10" xfId="0" applyNumberFormat="1" applyBorder="1"/>
    <xf numFmtId="164" fontId="16" fillId="33" borderId="10" xfId="0" applyNumberFormat="1" applyFont="1" applyFill="1" applyBorder="1"/>
    <xf numFmtId="164" fontId="0" fillId="33" borderId="10" xfId="0" applyNumberFormat="1" applyFont="1" applyFill="1" applyBorder="1"/>
    <xf numFmtId="164" fontId="22" fillId="0" borderId="10" xfId="0" applyNumberFormat="1" applyFont="1" applyFill="1" applyBorder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5" builtinId="4"/>
    <cellStyle name="Moneda 2" xfId="44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"/>
  <sheetViews>
    <sheetView tabSelected="1" workbookViewId="0">
      <selection activeCell="A10" sqref="A10"/>
    </sheetView>
  </sheetViews>
  <sheetFormatPr baseColWidth="10" defaultRowHeight="15" x14ac:dyDescent="0.25"/>
  <cols>
    <col min="1" max="1" width="36.7109375" customWidth="1"/>
    <col min="2" max="2" width="11.5703125" customWidth="1"/>
    <col min="3" max="3" width="11.85546875" customWidth="1"/>
    <col min="4" max="4" width="11.5703125" customWidth="1"/>
    <col min="5" max="5" width="13.85546875" customWidth="1"/>
    <col min="6" max="6" width="12.28515625" customWidth="1"/>
    <col min="7" max="7" width="14.42578125" customWidth="1"/>
    <col min="8" max="8" width="12.28515625" customWidth="1"/>
    <col min="9" max="9" width="12.42578125" customWidth="1"/>
    <col min="10" max="10" width="15.28515625" customWidth="1"/>
  </cols>
  <sheetData>
    <row r="1" spans="1:11" x14ac:dyDescent="0.25">
      <c r="A1" s="13" t="s">
        <v>5</v>
      </c>
      <c r="B1" s="14"/>
      <c r="C1" s="14"/>
      <c r="D1" s="14"/>
      <c r="E1" s="14"/>
      <c r="F1" s="14"/>
      <c r="G1" s="14"/>
      <c r="H1" s="14"/>
      <c r="I1" s="14"/>
      <c r="J1" s="15"/>
    </row>
    <row r="2" spans="1:11" x14ac:dyDescent="0.25">
      <c r="A2" s="16" t="s">
        <v>6</v>
      </c>
      <c r="B2" s="17"/>
      <c r="C2" s="17"/>
      <c r="D2" s="17"/>
      <c r="E2" s="17"/>
      <c r="F2" s="17"/>
      <c r="G2" s="17"/>
      <c r="H2" s="17"/>
      <c r="I2" s="17"/>
      <c r="J2" s="18"/>
    </row>
    <row r="3" spans="1:11" x14ac:dyDescent="0.2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ht="15" customHeight="1" x14ac:dyDescent="0.25">
      <c r="A4" s="33" t="s">
        <v>4</v>
      </c>
      <c r="B4" s="25" t="s">
        <v>0</v>
      </c>
      <c r="C4" s="26"/>
      <c r="D4" s="25" t="s">
        <v>1</v>
      </c>
      <c r="E4" s="26"/>
      <c r="F4" s="25" t="s">
        <v>2</v>
      </c>
      <c r="G4" s="26"/>
      <c r="H4" s="27"/>
      <c r="I4" s="5" t="s">
        <v>3</v>
      </c>
      <c r="J4" s="24" t="s">
        <v>8</v>
      </c>
    </row>
    <row r="5" spans="1:11" ht="15" customHeight="1" x14ac:dyDescent="0.25">
      <c r="A5" s="34"/>
      <c r="B5" s="24" t="s">
        <v>21</v>
      </c>
      <c r="C5" s="23" t="s">
        <v>7</v>
      </c>
      <c r="D5" s="24" t="s">
        <v>21</v>
      </c>
      <c r="E5" s="23" t="s">
        <v>7</v>
      </c>
      <c r="F5" s="24" t="s">
        <v>21</v>
      </c>
      <c r="G5" s="23" t="s">
        <v>7</v>
      </c>
      <c r="H5" s="24" t="s">
        <v>21</v>
      </c>
      <c r="I5" s="23" t="s">
        <v>7</v>
      </c>
      <c r="J5" s="22"/>
    </row>
    <row r="6" spans="1:11" ht="28.5" customHeight="1" x14ac:dyDescent="0.25">
      <c r="A6" s="34"/>
      <c r="B6" s="36"/>
      <c r="C6" s="23"/>
      <c r="D6" s="36"/>
      <c r="E6" s="23"/>
      <c r="F6" s="36"/>
      <c r="G6" s="23"/>
      <c r="H6" s="36"/>
      <c r="I6" s="23"/>
      <c r="J6" s="28"/>
    </row>
    <row r="7" spans="1:11" ht="18.75" customHeight="1" thickBot="1" x14ac:dyDescent="0.3">
      <c r="A7" s="35"/>
      <c r="B7" s="22"/>
      <c r="C7" s="38">
        <f>+C8+C9+C10+C11+C12+C13+C14+C15+C16+C17+C18</f>
        <v>0</v>
      </c>
      <c r="D7" s="22"/>
      <c r="E7" s="39">
        <f>+E8+E9+E10+E11+E12+E13+E14+E15+E16+E17+E18</f>
        <v>41188709.899999999</v>
      </c>
      <c r="F7" s="22"/>
      <c r="G7" s="39">
        <f>+G8+G9+G10+G11+G12+G13+G14+G15+G16+G17+G18</f>
        <v>12230924.98</v>
      </c>
      <c r="H7" s="22"/>
      <c r="I7" s="1"/>
      <c r="J7" s="39">
        <f>+C7+E7+G7+I7</f>
        <v>53419634.879999995</v>
      </c>
      <c r="K7" s="2"/>
    </row>
    <row r="8" spans="1:11" ht="15.75" thickBot="1" x14ac:dyDescent="0.3">
      <c r="A8" s="30" t="s">
        <v>9</v>
      </c>
      <c r="B8" s="32"/>
      <c r="C8" s="3"/>
      <c r="D8" s="32" t="s">
        <v>9</v>
      </c>
      <c r="E8" s="3">
        <v>745000</v>
      </c>
      <c r="F8" s="40" t="s">
        <v>23</v>
      </c>
      <c r="G8" s="6">
        <v>1205347.8999999999</v>
      </c>
      <c r="H8" s="6"/>
      <c r="I8" s="3"/>
      <c r="J8" s="3">
        <f>+E8+G8</f>
        <v>1950347.9</v>
      </c>
    </row>
    <row r="9" spans="1:11" ht="15.75" thickBot="1" x14ac:dyDescent="0.3">
      <c r="A9" s="30" t="s">
        <v>24</v>
      </c>
      <c r="B9" s="32"/>
      <c r="C9" s="4"/>
      <c r="D9" s="32" t="s">
        <v>10</v>
      </c>
      <c r="E9" s="3">
        <v>1510648.98</v>
      </c>
      <c r="F9" s="40" t="s">
        <v>23</v>
      </c>
      <c r="G9" s="3">
        <v>1007099.31</v>
      </c>
      <c r="H9" s="3"/>
      <c r="I9" s="3"/>
      <c r="J9" s="3">
        <f>+E9+G9</f>
        <v>2517748.29</v>
      </c>
    </row>
    <row r="10" spans="1:11" ht="15.75" thickBot="1" x14ac:dyDescent="0.3">
      <c r="A10" s="30" t="s">
        <v>11</v>
      </c>
      <c r="B10" s="32"/>
      <c r="C10" s="4"/>
      <c r="D10" s="32" t="s">
        <v>10</v>
      </c>
      <c r="E10" s="3">
        <v>2500000</v>
      </c>
      <c r="F10" s="40" t="s">
        <v>23</v>
      </c>
      <c r="G10" s="3">
        <v>2500000</v>
      </c>
      <c r="H10" s="3"/>
      <c r="I10" s="3"/>
      <c r="J10" s="3">
        <f>+E10+G10</f>
        <v>5000000</v>
      </c>
    </row>
    <row r="11" spans="1:11" ht="15.75" thickBot="1" x14ac:dyDescent="0.3">
      <c r="A11" s="30" t="s">
        <v>12</v>
      </c>
      <c r="B11" s="32"/>
      <c r="C11" s="3"/>
      <c r="D11" s="32"/>
      <c r="E11" s="3"/>
      <c r="F11" s="40" t="s">
        <v>23</v>
      </c>
      <c r="G11" s="3">
        <v>328988.09999999998</v>
      </c>
      <c r="H11" s="3"/>
      <c r="I11" s="3"/>
      <c r="J11" s="3">
        <f>+G11</f>
        <v>328988.09999999998</v>
      </c>
    </row>
    <row r="12" spans="1:11" ht="15.75" thickBot="1" x14ac:dyDescent="0.3">
      <c r="A12" s="31" t="s">
        <v>13</v>
      </c>
      <c r="B12" s="32"/>
      <c r="C12" s="7"/>
      <c r="D12" s="32" t="s">
        <v>22</v>
      </c>
      <c r="E12" s="7"/>
      <c r="F12" s="40" t="s">
        <v>23</v>
      </c>
      <c r="G12" s="7">
        <v>400000</v>
      </c>
      <c r="H12" s="7"/>
      <c r="I12" s="7"/>
      <c r="J12" s="3">
        <f t="shared" ref="J12" si="0">+G12</f>
        <v>400000</v>
      </c>
    </row>
    <row r="13" spans="1:11" ht="15.75" thickBot="1" x14ac:dyDescent="0.3">
      <c r="A13" s="11" t="s">
        <v>19</v>
      </c>
      <c r="B13" s="32"/>
      <c r="C13" s="3"/>
      <c r="D13" s="32" t="s">
        <v>22</v>
      </c>
      <c r="E13" s="3">
        <v>2188449.69</v>
      </c>
      <c r="F13" s="40" t="s">
        <v>23</v>
      </c>
      <c r="G13" s="3">
        <v>2188449.69</v>
      </c>
      <c r="H13" s="3"/>
      <c r="I13" s="3"/>
      <c r="J13" s="3">
        <f>+G13+E13</f>
        <v>4376899.38</v>
      </c>
    </row>
    <row r="14" spans="1:11" ht="15.75" thickBot="1" x14ac:dyDescent="0.3">
      <c r="A14" s="12" t="s">
        <v>14</v>
      </c>
      <c r="B14" s="32"/>
      <c r="C14" s="10"/>
      <c r="D14" s="32" t="s">
        <v>22</v>
      </c>
      <c r="E14" s="3">
        <v>1849509.11</v>
      </c>
      <c r="F14" s="40" t="s">
        <v>23</v>
      </c>
      <c r="G14" s="3">
        <v>1428604</v>
      </c>
      <c r="H14" s="3"/>
      <c r="I14" s="10"/>
      <c r="J14" s="3">
        <f t="shared" ref="J14:J18" si="1">+G14+E14</f>
        <v>3278113.1100000003</v>
      </c>
    </row>
    <row r="15" spans="1:11" ht="15.75" thickBot="1" x14ac:dyDescent="0.3">
      <c r="A15" s="8" t="s">
        <v>15</v>
      </c>
      <c r="B15" s="32"/>
      <c r="C15" s="10"/>
      <c r="D15" s="32" t="s">
        <v>22</v>
      </c>
      <c r="E15" s="3">
        <v>3721472</v>
      </c>
      <c r="F15" s="40" t="s">
        <v>23</v>
      </c>
      <c r="G15" s="3">
        <v>2000000</v>
      </c>
      <c r="H15" s="3"/>
      <c r="I15" s="10"/>
      <c r="J15" s="3">
        <f t="shared" si="1"/>
        <v>5721472</v>
      </c>
    </row>
    <row r="16" spans="1:11" ht="15.75" thickBot="1" x14ac:dyDescent="0.3">
      <c r="A16" s="12" t="s">
        <v>16</v>
      </c>
      <c r="B16" s="32"/>
      <c r="C16" s="10"/>
      <c r="D16" s="32" t="s">
        <v>9</v>
      </c>
      <c r="E16" s="3">
        <v>600435.98</v>
      </c>
      <c r="F16" s="40" t="s">
        <v>23</v>
      </c>
      <c r="G16" s="3">
        <v>600435.98</v>
      </c>
      <c r="H16" s="3"/>
      <c r="I16" s="10"/>
      <c r="J16" s="3">
        <f t="shared" si="1"/>
        <v>1200871.96</v>
      </c>
    </row>
    <row r="17" spans="1:10" ht="15.75" thickBot="1" x14ac:dyDescent="0.3">
      <c r="A17" s="9" t="s">
        <v>17</v>
      </c>
      <c r="B17" s="32"/>
      <c r="C17" s="10"/>
      <c r="D17" s="32" t="s">
        <v>22</v>
      </c>
      <c r="E17" s="3">
        <v>27501194.140000001</v>
      </c>
      <c r="F17" s="40"/>
      <c r="G17" s="10"/>
      <c r="H17" s="10"/>
      <c r="I17" s="10"/>
      <c r="J17" s="3">
        <f t="shared" si="1"/>
        <v>27501194.140000001</v>
      </c>
    </row>
    <row r="18" spans="1:10" ht="15.75" thickBot="1" x14ac:dyDescent="0.3">
      <c r="A18" s="12" t="s">
        <v>18</v>
      </c>
      <c r="B18" s="32"/>
      <c r="C18" s="37"/>
      <c r="D18" s="32" t="s">
        <v>22</v>
      </c>
      <c r="E18" s="3">
        <v>572000</v>
      </c>
      <c r="F18" s="40" t="s">
        <v>23</v>
      </c>
      <c r="G18" s="3">
        <v>572000</v>
      </c>
      <c r="H18" s="3"/>
      <c r="I18" s="10"/>
      <c r="J18" s="3">
        <f t="shared" si="1"/>
        <v>1144000</v>
      </c>
    </row>
    <row r="19" spans="1:10" x14ac:dyDescent="0.25">
      <c r="J19" s="29"/>
    </row>
  </sheetData>
  <mergeCells count="16">
    <mergeCell ref="J4:J5"/>
    <mergeCell ref="A4:A7"/>
    <mergeCell ref="B5:B7"/>
    <mergeCell ref="D5:D7"/>
    <mergeCell ref="F5:F7"/>
    <mergeCell ref="H5:H7"/>
    <mergeCell ref="A1:J1"/>
    <mergeCell ref="A2:J2"/>
    <mergeCell ref="A3:J3"/>
    <mergeCell ref="I5:I6"/>
    <mergeCell ref="C5:C6"/>
    <mergeCell ref="E5:E6"/>
    <mergeCell ref="G5:G6"/>
    <mergeCell ref="B4:C4"/>
    <mergeCell ref="D4:E4"/>
    <mergeCell ref="F4:G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KARY</cp:lastModifiedBy>
  <cp:lastPrinted>2019-11-29T16:55:10Z</cp:lastPrinted>
  <dcterms:created xsi:type="dcterms:W3CDTF">2016-02-02T17:33:13Z</dcterms:created>
  <dcterms:modified xsi:type="dcterms:W3CDTF">2019-11-29T16:55:14Z</dcterms:modified>
</cp:coreProperties>
</file>