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<sst xmlns="http://schemas.openxmlformats.org/spreadsheetml/2006/main" count="62" uniqueCount="53">
  <si>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</si>
  <si>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</si>
  <si>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</si>
  <si>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</si>
  <si>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</si>
  <si>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</si>
  <si>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</si>
  <si>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</si>
  <si>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</si>
  <si>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</si>
  <si>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</si>
  <si>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</si>
  <si>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</si>
  <si>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</si>
  <si>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</si>
  <si>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</si>
  <si>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</si>
  <si>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</si>
  <si>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</si>
  <si>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</si>
  <si>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</si>
  <si>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</si>
  <si>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</si>
  <si>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</si>
  <si>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</si>
  <si>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</si>
  <si>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</si>
  <si>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</si>
  <si>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</si>
  <si>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</si>
  <si>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</si>
  <si>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</si>
  <si>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</si>
  <si>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</si>
  <si>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</si>
  <si>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</si>
  <si>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</si>
  <si>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</si>
  <si>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</si>
  <si>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</si>
  <si>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</si>
  <si>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</si>
  <si>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</si>
  <si>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</si>
  <si>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</si>
  <si>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</si>
  <si>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</si>
  <si>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</si>
  <si>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</si>
  <si>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</si>
  <si>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</si>
  <si>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INTEGRAL PARA EL DESARROLLO DE LA FAMILIA DEL MUNICIPIO DE MOROLEON, GTO.
ESTADO DE FLUJOS DE EFECTIVO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</si>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</sst>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activeCell="C71" sqref="C7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9060474.5700000003</v>
      </c>
      <c r="E5" s="14">
        <f>SUM(E6:E15)</f>
        <v>10171051.27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17003.11</v>
      </c>
      <c r="E10" s="17">
        <v>42551.15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754115.56</v>
      </c>
      <c r="E12" s="17">
        <v>1994122.06</v>
      </c>
    </row>
    <row r="13" spans="1:5" ht="22.5" x14ac:dyDescent="0.2">
      <c r="A13" s="26">
        <v>4210</v>
      </c>
      <c r="C13" s="15" t="s">
        <v>46</v>
      </c>
      <c r="D13" s="16">
        <v>391064.5</v>
      </c>
      <c r="E13" s="17">
        <v>559318.06999999995</v>
      </c>
    </row>
    <row r="14" spans="1:5" x14ac:dyDescent="0.2">
      <c r="A14" s="26">
        <v>4220</v>
      </c>
      <c r="C14" s="15" t="s">
        <v>47</v>
      </c>
      <c r="D14" s="16">
        <v>7878062.4000000004</v>
      </c>
      <c r="E14" s="17">
        <v>7575059.9900000002</v>
      </c>
    </row>
    <row r="15" spans="1:5" x14ac:dyDescent="0.2">
      <c r="A15" s="26" t="s">
        <v>48</v>
      </c>
      <c r="C15" s="15" t="s">
        <v>6</v>
      </c>
      <c r="D15" s="16">
        <v>20229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9031024.2500000019</v>
      </c>
      <c r="E16" s="14">
        <f>SUM(E17:E32)</f>
        <v>9754954.5199999996</v>
      </c>
    </row>
    <row r="17" spans="1:5" x14ac:dyDescent="0.2">
      <c r="A17" s="26">
        <v>5110</v>
      </c>
      <c r="C17" s="15" t="s">
        <v>8</v>
      </c>
      <c r="D17" s="16">
        <v>7215647.1100000003</v>
      </c>
      <c r="E17" s="17">
        <v>6934169.0700000003</v>
      </c>
    </row>
    <row r="18" spans="1:5" x14ac:dyDescent="0.2">
      <c r="A18" s="26">
        <v>5120</v>
      </c>
      <c r="C18" s="15" t="s">
        <v>9</v>
      </c>
      <c r="D18" s="16">
        <v>600251.9</v>
      </c>
      <c r="E18" s="17">
        <v>1278237.6499999999</v>
      </c>
    </row>
    <row r="19" spans="1:5" x14ac:dyDescent="0.2">
      <c r="A19" s="26">
        <v>5130</v>
      </c>
      <c r="C19" s="15" t="s">
        <v>10</v>
      </c>
      <c r="D19" s="16">
        <v>552121.01</v>
      </c>
      <c r="E19" s="17">
        <v>767217.54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180547.59</v>
      </c>
      <c r="E23" s="17">
        <v>100569.37</v>
      </c>
    </row>
    <row r="24" spans="1:5" x14ac:dyDescent="0.2">
      <c r="A24" s="26">
        <v>5250</v>
      </c>
      <c r="C24" s="15" t="s">
        <v>15</v>
      </c>
      <c r="D24" s="16">
        <v>143797.14000000001</v>
      </c>
      <c r="E24" s="17">
        <v>133452.29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338659.5</v>
      </c>
      <c r="E31" s="17">
        <v>541308.6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29450.319999998435</v>
      </c>
      <c r="E33" s="14">
        <f>E5-E16</f>
        <v>416096.75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3336498.5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3336498.5</v>
      </c>
    </row>
    <row r="40" spans="1:5" x14ac:dyDescent="0.2">
      <c r="A40" s="4"/>
      <c r="B40" s="11" t="s">
        <v>7</v>
      </c>
      <c r="C40" s="12"/>
      <c r="D40" s="13">
        <f>SUM(D41:D43)</f>
        <v>557900</v>
      </c>
      <c r="E40" s="14">
        <f>SUM(E41:E43)</f>
        <v>3464132.98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3336498.5</v>
      </c>
    </row>
    <row r="42" spans="1:5" x14ac:dyDescent="0.2">
      <c r="A42" s="26" t="s">
        <v>50</v>
      </c>
      <c r="C42" s="15" t="s">
        <v>27</v>
      </c>
      <c r="D42" s="16">
        <v>557900</v>
      </c>
      <c r="E42" s="17">
        <v>127634.48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-557900</v>
      </c>
      <c r="E44" s="14">
        <f>E36-E40</f>
        <v>-127634.47999999998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142649.43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142649.43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27802.74</v>
      </c>
      <c r="E52" s="14">
        <f>SUM(E53+E56)</f>
        <v>47142.09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27802.74</v>
      </c>
      <c r="E56" s="17">
        <v>47142.09</v>
      </c>
    </row>
    <row r="57" spans="1:5" x14ac:dyDescent="0.2">
      <c r="A57" s="18" t="s">
        <v>38</v>
      </c>
      <c r="C57" s="19"/>
      <c r="D57" s="13">
        <f>D47-D52</f>
        <v>114846.68999999999</v>
      </c>
      <c r="E57" s="14">
        <f>E47-E52</f>
        <v>-47142.09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-413602.99000000156</v>
      </c>
      <c r="E59" s="14">
        <f>E57+E44+E33</f>
        <v>241320.18000000002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688349.12</v>
      </c>
      <c r="E61" s="14">
        <v>447028.94</v>
      </c>
    </row>
    <row r="62" spans="1:5" x14ac:dyDescent="0.2">
      <c r="A62" s="18" t="s">
        <v>41</v>
      </c>
      <c r="C62" s="19"/>
      <c r="D62" s="13">
        <v>274746.13</v>
      </c>
      <c r="E62" s="14">
        <v>688349.12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27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212f5b6f-540c-444d-8783-9749c880513e"/>
    <ds:schemaRef ds:uri="45be96a9-161b-45e5-8955-82d7971c9a35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revision/>
  <dcterms:created xsi:type="dcterms:W3CDTF">2012-12-11T20:31:36Z</dcterms:created>
  <dcterms:modified xsi:type="dcterms:W3CDTF">2021-02-08T16:39:33Z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