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<sst xmlns="http://schemas.openxmlformats.org/spreadsheetml/2006/main" count="64" uniqueCount="64">
  <si>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</si>
  <si>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</si>
  <si>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</si>
  <si>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</si>
  <si>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</si>
  <si>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</si>
  <si>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</si>
  <si>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</si>
  <si>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</si>
  <si>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</si>
  <si>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</si>
  <si>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</si>
  <si>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</si>
  <si>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</si>
  <si>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</si>
  <si>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</si>
  <si>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</si>
  <si>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</si>
  <si>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</si>
  <si>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</si>
  <si>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</si>
  <si>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</si>
  <si>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</si>
  <si>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</si>
  <si>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</si>
  <si>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</si>
  <si>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</si>
  <si>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</si>
  <si>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</si>
  <si>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</si>
  <si>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</si>
  <si>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</si>
  <si>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</si>
  <si>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</si>
  <si>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</si>
  <si>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</si>
  <si>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</si>
  <si>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</si>
  <si>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</si>
  <si>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</si>
  <si>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</si>
  <si>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</si>
  <si>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</si>
  <si>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</si>
  <si>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</si>
  <si>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</si>
  <si>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</si>
  <si>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</si>
  <si>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</si>
  <si>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</si>
  <si>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</si>
  <si>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</si>
  <si>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</si>
  <si>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</si>
  <si>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</si>
  <si>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</si>
  <si>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</si>
  <si>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</si>
  <si>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INTEGRAL PARA EL DESARROLLO DE LA FAMILIA DEL MUNICIPIO DE MOROLEON, GTO.
Estado de Situación Financiera
AL 31 DE MARZO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</si>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</sst>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A62" sqref="A6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1168694.97</v>
      </c>
      <c r="C5" s="12">
        <v>688349.12</v>
      </c>
      <c r="D5" s="17"/>
      <c r="E5" s="11" t="s">
        <v>41</v>
      </c>
      <c r="F5" s="12">
        <v>106165.85</v>
      </c>
      <c r="G5" s="5">
        <v>44233.78</v>
      </c>
    </row>
    <row r="6" spans="1:7" x14ac:dyDescent="0.2">
      <c r="A6" s="30" t="s">
        <v>28</v>
      </c>
      <c r="B6" s="12">
        <v>551852.01</v>
      </c>
      <c r="C6" s="12">
        <v>574324.34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1720546.98</v>
      </c>
      <c r="C13" s="10">
        <f>SUM(C5:C11)</f>
        <v>1262673.46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106165.85</v>
      </c>
      <c r="G14" s="5">
        <f>SUM(G5:G12)</f>
        <v>44233.78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3480939.85</v>
      </c>
      <c r="C18" s="12">
        <v>3480939.85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1593990.62</v>
      </c>
      <c r="C19" s="12">
        <v>1593990.62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66413</v>
      </c>
      <c r="C20" s="12">
        <v>66413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-1264576.71</v>
      </c>
      <c r="C21" s="12">
        <v>-1264576.71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3876766.7600000007</v>
      </c>
      <c r="C26" s="10">
        <f>SUM(C16:C24)</f>
        <v>3876766.7600000007</v>
      </c>
      <c r="D26" s="17"/>
      <c r="E26" s="39" t="s">
        <v>57</v>
      </c>
      <c r="F26" s="10">
        <f>SUM(F24+F14)</f>
        <v>106165.85</v>
      </c>
      <c r="G26" s="6">
        <f>SUM(G14+G24)</f>
        <v>44233.78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5597313.7400000002</v>
      </c>
      <c r="C28" s="10">
        <f>C13+C26</f>
        <v>5139440.2200000007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3450967.37</v>
      </c>
      <c r="G30" s="6">
        <f>SUM(G31:G33)</f>
        <v>3450967.37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3336498.58</v>
      </c>
      <c r="G32" s="5">
        <v>3336498.58</v>
      </c>
    </row>
    <row r="33" spans="1:7" x14ac:dyDescent="0.2">
      <c r="A33" s="31"/>
      <c r="B33" s="15"/>
      <c r="C33" s="15"/>
      <c r="D33" s="17"/>
      <c r="E33" s="11" t="s">
        <v>51</v>
      </c>
      <c r="F33" s="12">
        <v>114468.79</v>
      </c>
      <c r="G33" s="5">
        <v>114468.79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2040180.52</v>
      </c>
      <c r="G35" s="6">
        <f>SUM(G36:G40)</f>
        <v>1644239.07</v>
      </c>
    </row>
    <row r="36" spans="1:7" x14ac:dyDescent="0.2">
      <c r="A36" s="31"/>
      <c r="B36" s="15"/>
      <c r="C36" s="15"/>
      <c r="D36" s="17"/>
      <c r="E36" s="11" t="s">
        <v>52</v>
      </c>
      <c r="F36" s="12">
        <v>395941.45</v>
      </c>
      <c r="G36" s="5">
        <v>253546.52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1644239.07</v>
      </c>
      <c r="G37" s="5">
        <v>1390692.55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5491147.8900000006</v>
      </c>
      <c r="G46" s="5">
        <f>SUM(G42+G35+G30)</f>
        <v>5095206.4400000004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5597313.7400000002</v>
      </c>
      <c r="G48" s="20">
        <f>G46+G26</f>
        <v>5139440.2200000007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8" t="s">
        <v>59</v>
      </c>
      <c r="B50" s="48"/>
      <c r="C50" s="48"/>
      <c r="D50" s="48"/>
      <c r="E50" s="48"/>
    </row>
    <row r="55" spans="1:7" x14ac:dyDescent="0.2">
      <c r="A55" s="34"/>
      <c r="E55" s="35"/>
    </row>
    <row r="56" spans="1:7" x14ac:dyDescent="0.2">
      <c r="A56" s="43" t="s">
        <v>60</v>
      </c>
      <c r="E56" s="44" t="s">
        <v>61</v>
      </c>
    </row>
    <row r="57" spans="1:7" x14ac:dyDescent="0.2">
      <c r="A57" s="43" t="s">
        <v>62</v>
      </c>
      <c r="E57" s="44" t="s">
        <v>63</v>
      </c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2018-03-04T05:00:29Z</cp:lastPrinted>
  <dcterms:created xsi:type="dcterms:W3CDTF">2012-12-11T20:26:08Z</dcterms:created>
  <dcterms:modified xsi:type="dcterms:W3CDTF">2020-04-22T19:59:21Z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