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<sst xmlns="http://schemas.openxmlformats.org/spreadsheetml/2006/main" count="47" uniqueCount="39">
  <si>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</si>
  <si>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</si>
  <si>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</si>
  <si>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</si>
  <si>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</si>
  <si>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</si>
  <si>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</si>
  <si>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</si>
  <si>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</si>
  <si>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</si>
  <si>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</si>
  <si>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</si>
  <si>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</si>
  <si>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</si>
  <si>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</si>
  <si>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</si>
  <si>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</si>
  <si>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</si>
  <si>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</si>
  <si>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</si>
  <si>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</si>
  <si>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</si>
  <si>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</si>
  <si>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</si>
  <si>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</si>
  <si>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</si>
  <si>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</si>
  <si>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</si>
  <si>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</si>
  <si>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</si>
  <si>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</si>
  <si>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</si>
  <si>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</si>
  <si>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</si>
  <si>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</si>
  <si>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</si>
  <si>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MOROLEON, GTO.
Flujo de Fondos
DEL 1 DE ENERO AL AL 30 DE JUNIO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</si>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</sst>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22" workbookViewId="0">
      <selection activeCell="B43" sqref="B43:B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3780549.6</v>
      </c>
      <c r="D3" s="3">
        <f t="shared" ref="D3:E3" si="0">SUM(D4:D13)</f>
        <v>3164678.3699999996</v>
      </c>
      <c r="E3" s="4">
        <f t="shared" si="0"/>
        <v>3164678.3699999996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</v>
      </c>
      <c r="D8" s="6">
        <v>0.01</v>
      </c>
      <c r="E8" s="7">
        <v>0.01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165000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3615449.6</v>
      </c>
      <c r="D12" s="6">
        <v>3143872</v>
      </c>
      <c r="E12" s="7">
        <v>3143872</v>
      </c>
    </row>
    <row r="13" spans="1:5" x14ac:dyDescent="0.2">
      <c r="A13" s="8"/>
      <c r="B13" s="14" t="s">
        <v>10</v>
      </c>
      <c r="C13" s="6">
        <v>0</v>
      </c>
      <c r="D13" s="6">
        <v>20806.36</v>
      </c>
      <c r="E13" s="7">
        <v>20806.36</v>
      </c>
    </row>
    <row r="14" spans="1:5" x14ac:dyDescent="0.2">
      <c r="A14" s="18" t="s">
        <v>11</v>
      </c>
      <c r="B14" s="2"/>
      <c r="C14" s="9">
        <f>SUM(C15:C23)</f>
        <v>3780549.6</v>
      </c>
      <c r="D14" s="9">
        <f t="shared" ref="D14:E14" si="1">SUM(D15:D23)</f>
        <v>3754666.55</v>
      </c>
      <c r="E14" s="10">
        <f t="shared" si="1"/>
        <v>3754666.55</v>
      </c>
    </row>
    <row r="15" spans="1:5" x14ac:dyDescent="0.2">
      <c r="A15" s="5"/>
      <c r="B15" s="14" t="s">
        <v>12</v>
      </c>
      <c r="C15" s="6">
        <v>72000</v>
      </c>
      <c r="D15" s="6">
        <v>36000</v>
      </c>
      <c r="E15" s="7">
        <v>36000</v>
      </c>
    </row>
    <row r="16" spans="1:5" x14ac:dyDescent="0.2">
      <c r="A16" s="5"/>
      <c r="B16" s="14" t="s">
        <v>13</v>
      </c>
      <c r="C16" s="6">
        <v>147101.84</v>
      </c>
      <c r="D16" s="6">
        <v>8579</v>
      </c>
      <c r="E16" s="7">
        <v>8579</v>
      </c>
    </row>
    <row r="17" spans="1:5" x14ac:dyDescent="0.2">
      <c r="A17" s="5"/>
      <c r="B17" s="14" t="s">
        <v>14</v>
      </c>
      <c r="C17" s="6">
        <v>3534053.18</v>
      </c>
      <c r="D17" s="6">
        <v>3710087.55</v>
      </c>
      <c r="E17" s="7">
        <v>3710087.55</v>
      </c>
    </row>
    <row r="18" spans="1:5" x14ac:dyDescent="0.2">
      <c r="A18" s="5"/>
      <c r="B18" s="14" t="s">
        <v>9</v>
      </c>
      <c r="C18" s="6">
        <v>27394.58</v>
      </c>
      <c r="D18" s="6">
        <v>0</v>
      </c>
      <c r="E18" s="7">
        <v>0</v>
      </c>
    </row>
    <row r="19" spans="1:5" ht="10.1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-589988.18000000017</v>
      </c>
      <c r="E24" s="13">
        <f>E3-E14</f>
        <v>-589988.18000000017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-589988.18000000005</v>
      </c>
      <c r="E28" s="21">
        <f>SUM(E29:E35)</f>
        <v>-589988.18000000005</v>
      </c>
    </row>
    <row r="29" spans="1:5" ht="10.15" x14ac:dyDescent="0.2">
      <c r="A29" s="5"/>
      <c r="B29" s="14" t="s">
        <v>26</v>
      </c>
      <c r="C29" s="22">
        <v>0</v>
      </c>
      <c r="D29" s="22">
        <v>-589988.18000000005</v>
      </c>
      <c r="E29" s="23">
        <v>-589988.18000000005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-589988.18000000005</v>
      </c>
      <c r="E40" s="13">
        <f>E28+E36</f>
        <v>-589988.18000000005</v>
      </c>
    </row>
    <row r="41" spans="1:5" x14ac:dyDescent="0.2">
      <c r="A41" s="1" t="s">
        <v>24</v>
      </c>
    </row>
    <row r="43" spans="1:5" x14ac:dyDescent="0.2">
      <c r="B43" s="1" t="s">
        <v>37</v>
      </c>
    </row>
    <row r="47" spans="1:5" x14ac:dyDescent="0.2">
      <c r="B47" s="1" t="s">
        <v>38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2020-07-15T19:08:19Z</cp:lastPrinted>
  <dcterms:created xsi:type="dcterms:W3CDTF">2017-12-20T04:54:53Z</dcterms:created>
  <dcterms:modified xsi:type="dcterms:W3CDTF">2020-07-15T19:08:25Z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