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EFE" sheetId="2" r:id="rId1"/>
  </sheets>
  <definedNames>
    <definedName name="_xlnm._FilterDatabase" localSheetId="0" hidden="1">EFE!#REF!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D57" i="2"/>
  <c r="D59" i="2" s="1"/>
  <c r="E59" i="2"/>
</calcChain>
</file>

<file path=xl/sharedStrings.xml><?xml version="1.0" encoding="utf-8"?>
<sst xmlns="http://schemas.openxmlformats.org/spreadsheetml/2006/main" count="66" uniqueCount="57">
  <si>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</si>
  <si>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</si>
  <si>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</si>
  <si>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</si>
  <si>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</si>
  <si>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</si>
  <si>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</si>
  <si>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</si>
  <si>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</si>
  <si>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</si>
  <si>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</si>
  <si>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</si>
  <si>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</si>
  <si>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</si>
  <si>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</si>
  <si>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</si>
  <si>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</si>
  <si>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</si>
  <si>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</si>
  <si>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</si>
  <si>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</si>
  <si>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</si>
  <si>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</si>
  <si>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</si>
  <si>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</si>
  <si>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</si>
  <si>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</si>
  <si>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</si>
  <si>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</si>
  <si>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</si>
  <si>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</si>
  <si>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</si>
  <si>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</si>
  <si>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</si>
  <si>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</si>
  <si>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</si>
  <si>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</si>
  <si>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</si>
  <si>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</si>
  <si>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</si>
  <si>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</si>
  <si>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</si>
  <si>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</si>
  <si>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</si>
  <si>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</si>
  <si>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</si>
  <si>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</si>
  <si>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</si>
  <si>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</si>
  <si>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</si>
  <si>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</si>
  <si>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PATRONATO DE FERIA MOROLEON, GTO.
ESTADO DE FLUJOS DE EFECTIVO
DEL 1 DE ENERO AL 31 DE DICIEMBRE DEL 2020</t>
  </si>
  <si>
    <t>Bajo protesta de decir verdad declaramos que los Estados Financieros y sus notas, son razonablemente correctos y son responsabilidad del emisor.</t>
  </si>
  <si>
    <t>Presidente del pratonato de la feria moroleon</t>
  </si>
  <si>
    <t>Prof. Eduardo Guzman Zavala</t>
  </si>
  <si>
    <t>Contador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</si>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</sst>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showGridLines="0" tabSelected="1" topLeftCell="A49" zoomScaleNormal="100" workbookViewId="0">
      <selection activeCell="E71" sqref="E7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3815449.61</v>
      </c>
      <c r="E5" s="14">
        <f>SUM(E6:E15)</f>
        <v>5580449.5999999996</v>
      </c>
    </row>
    <row r="6" spans="1:5" x14ac:dyDescent="0.2">
      <c r="A6" s="26">
        <v>4110</v>
      </c>
      <c r="C6" s="15" t="s">
        <v>3</v>
      </c>
      <c r="D6" s="16">
        <v>0</v>
      </c>
      <c r="E6" s="17">
        <v>5580449.5999999996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0.01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3815449.6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3792676.63</v>
      </c>
      <c r="E16" s="14">
        <f>SUM(E17:E32)</f>
        <v>5200020.45</v>
      </c>
    </row>
    <row r="17" spans="1:5" x14ac:dyDescent="0.2">
      <c r="A17" s="26">
        <v>5110</v>
      </c>
      <c r="C17" s="15" t="s">
        <v>8</v>
      </c>
      <c r="D17" s="16">
        <v>72000</v>
      </c>
      <c r="E17" s="17">
        <v>0</v>
      </c>
    </row>
    <row r="18" spans="1:5" x14ac:dyDescent="0.2">
      <c r="A18" s="26">
        <v>5120</v>
      </c>
      <c r="C18" s="15" t="s">
        <v>9</v>
      </c>
      <c r="D18" s="16">
        <v>8579</v>
      </c>
      <c r="E18" s="17">
        <v>66273.8</v>
      </c>
    </row>
    <row r="19" spans="1:5" x14ac:dyDescent="0.2">
      <c r="A19" s="26">
        <v>5130</v>
      </c>
      <c r="C19" s="15" t="s">
        <v>10</v>
      </c>
      <c r="D19" s="16">
        <v>3712097.63</v>
      </c>
      <c r="E19" s="17">
        <v>5071246.6500000004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62500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22772.979999999981</v>
      </c>
      <c r="E33" s="14">
        <f>E5-E16</f>
        <v>380429.14999999944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0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0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0</v>
      </c>
      <c r="E44" s="14">
        <f>E36-E40</f>
        <v>0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289409.53999999998</v>
      </c>
      <c r="E47" s="14">
        <f>SUM(E48+E51)</f>
        <v>118809.33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289409.53999999998</v>
      </c>
      <c r="E51" s="17">
        <v>118809.33</v>
      </c>
    </row>
    <row r="52" spans="1:5" x14ac:dyDescent="0.2">
      <c r="A52" s="4"/>
      <c r="B52" s="11" t="s">
        <v>7</v>
      </c>
      <c r="C52" s="12"/>
      <c r="D52" s="13">
        <f>SUM(D53+D56)</f>
        <v>478.2</v>
      </c>
      <c r="E52" s="14">
        <f>SUM(E53+E56)</f>
        <v>0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478.2</v>
      </c>
      <c r="E56" s="17">
        <v>0</v>
      </c>
    </row>
    <row r="57" spans="1:5" x14ac:dyDescent="0.2">
      <c r="A57" s="18" t="s">
        <v>38</v>
      </c>
      <c r="C57" s="19"/>
      <c r="D57" s="13">
        <f>D47-D52</f>
        <v>288931.33999999997</v>
      </c>
      <c r="E57" s="14">
        <f>E47-E52</f>
        <v>118809.33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311704.31999999995</v>
      </c>
      <c r="E59" s="14">
        <f>E57+E44+E33</f>
        <v>499238.47999999946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1015384.91</v>
      </c>
      <c r="E61" s="14">
        <v>226736.89</v>
      </c>
    </row>
    <row r="62" spans="1:5" x14ac:dyDescent="0.2">
      <c r="A62" s="18" t="s">
        <v>41</v>
      </c>
      <c r="C62" s="19"/>
      <c r="D62" s="13">
        <v>1037679.69</v>
      </c>
      <c r="E62" s="14">
        <v>1015384.91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C64" s="3" t="s">
        <v>52</v>
      </c>
    </row>
    <row r="66" spans="3:4" x14ac:dyDescent="0.2">
      <c r="C66" s="3" t="s">
        <v>53</v>
      </c>
      <c r="D66" s="3" t="s">
        <v>55</v>
      </c>
    </row>
    <row r="70" spans="3:4" x14ac:dyDescent="0.2">
      <c r="C70" s="3" t="s">
        <v>54</v>
      </c>
      <c r="D70" s="3" t="s">
        <v>56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45be96a9-161b-45e5-8955-82d7971c9a35"/>
    <ds:schemaRef ds:uri="http://schemas.microsoft.com/office/2006/documentManagement/types"/>
    <ds:schemaRef ds:uri="212f5b6f-540c-444d-8783-9749c880513e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revision/>
  <dcterms:created xsi:type="dcterms:W3CDTF">2012-12-11T20:31:36Z</dcterms:created>
  <dcterms:modified xsi:type="dcterms:W3CDTF">2021-01-26T17:20:31Z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