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54" i="1" l="1"/>
  <c r="G45" i="1"/>
  <c r="G28" i="1"/>
  <c r="E65" i="1"/>
  <c r="G16" i="1"/>
  <c r="B41" i="1"/>
  <c r="G41" i="1"/>
  <c r="D65" i="1"/>
  <c r="F65" i="1"/>
  <c r="C65" i="1"/>
  <c r="C70" i="1" s="1"/>
  <c r="F41" i="1"/>
  <c r="D41" i="1"/>
  <c r="E41" i="1"/>
  <c r="B65" i="1"/>
  <c r="F70" i="1" l="1"/>
  <c r="G42" i="1"/>
  <c r="E70" i="1"/>
  <c r="B70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<sst xmlns="http://schemas.openxmlformats.org/spreadsheetml/2006/main" count="75" uniqueCount="75">
  <si>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</si>
  <si>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</si>
  <si>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</si>
  <si>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</si>
  <si>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</si>
  <si>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</si>
  <si>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</si>
  <si>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</si>
  <si>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</si>
  <si>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</si>
  <si>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</si>
  <si>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</si>
  <si>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</si>
  <si>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</si>
  <si>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</si>
  <si>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</si>
  <si>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</si>
  <si>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</si>
  <si>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</si>
  <si>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</si>
  <si>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</si>
  <si>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</si>
  <si>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</si>
  <si>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</si>
  <si>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</si>
  <si>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</si>
  <si>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</si>
  <si>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</si>
  <si>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</si>
  <si>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</si>
  <si>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</si>
  <si>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</si>
  <si>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</si>
  <si>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</si>
  <si>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</si>
  <si>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</si>
  <si>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</si>
  <si>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</si>
  <si>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</si>
  <si>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</si>
  <si>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</si>
  <si>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</si>
  <si>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</si>
  <si>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</si>
  <si>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</si>
  <si>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</si>
  <si>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</si>
  <si>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</si>
  <si>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</si>
  <si>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</si>
  <si>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</si>
  <si>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</si>
  <si>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</si>
  <si>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</si>
  <si>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</si>
  <si>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</si>
  <si>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</si>
  <si>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</si>
  <si>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</si>
  <si>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</si>
  <si>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</si>
  <si>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</si>
  <si>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</si>
  <si>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</si>
  <si>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</si>
  <si>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</si>
  <si>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</si>
  <si>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</si>
  <si>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</si>
  <si>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</si>
  <si>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</si>
  <si>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</si>
  <si>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</si>
  <si>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PATRONATO DE FERIA MOROLEON,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</si>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</sst>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Font="1" applyFill="1" applyBorder="1"/>
    <xf numFmtId="164" fontId="0" fillId="0" borderId="11" xfId="1" applyFont="1" applyFill="1" applyBorder="1" applyAlignment="1" applyProtection="1">
      <alignment vertical="center"/>
      <protection locked="0"/>
    </xf>
    <xf numFmtId="164" fontId="1" fillId="0" borderId="11" xfId="1" applyFont="1" applyFill="1" applyBorder="1" applyAlignment="1" applyProtection="1">
      <alignment vertical="center"/>
      <protection locked="0"/>
    </xf>
    <xf numFmtId="164" fontId="0" fillId="2" borderId="13" xfId="1" applyFont="1" applyFill="1" applyBorder="1" applyAlignment="1">
      <alignment vertical="center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/>
    <xf numFmtId="164" fontId="0" fillId="0" borderId="0" xfId="1" applyFont="1"/>
    <xf numFmtId="164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100</v>
      </c>
      <c r="C13" s="42">
        <v>0</v>
      </c>
      <c r="D13" s="19">
        <f t="shared" si="0"/>
        <v>100</v>
      </c>
      <c r="E13" s="42">
        <v>0.01</v>
      </c>
      <c r="F13" s="42">
        <v>0.01</v>
      </c>
      <c r="G13" s="19">
        <f t="shared" si="1"/>
        <v>-99.99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165000</v>
      </c>
      <c r="C15" s="42">
        <v>0</v>
      </c>
      <c r="D15" s="19">
        <f t="shared" si="0"/>
        <v>165000</v>
      </c>
      <c r="E15" s="42">
        <v>0</v>
      </c>
      <c r="F15" s="42">
        <v>0</v>
      </c>
      <c r="G15" s="19">
        <f t="shared" si="1"/>
        <v>-165000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19"/>
      <c r="C18" s="19"/>
      <c r="D18" s="19">
        <f t="shared" si="3"/>
        <v>0</v>
      </c>
      <c r="E18" s="19"/>
      <c r="F18" s="19"/>
      <c r="G18" s="19">
        <f t="shared" si="1"/>
        <v>0</v>
      </c>
    </row>
    <row r="19" spans="1:7" x14ac:dyDescent="0.25">
      <c r="A19" s="12" t="s">
        <v>22</v>
      </c>
      <c r="B19" s="19"/>
      <c r="C19" s="19"/>
      <c r="D19" s="19">
        <f t="shared" si="3"/>
        <v>0</v>
      </c>
      <c r="E19" s="19"/>
      <c r="F19" s="19"/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19"/>
      <c r="C22" s="19"/>
      <c r="D22" s="19">
        <f t="shared" si="3"/>
        <v>0</v>
      </c>
      <c r="E22" s="19"/>
      <c r="F22" s="19"/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19"/>
      <c r="C25" s="19"/>
      <c r="D25" s="19">
        <f t="shared" si="3"/>
        <v>0</v>
      </c>
      <c r="E25" s="19"/>
      <c r="F25" s="19"/>
      <c r="G25" s="19">
        <f t="shared" si="1"/>
        <v>0</v>
      </c>
    </row>
    <row r="26" spans="1:7" x14ac:dyDescent="0.25">
      <c r="A26" s="12" t="s">
        <v>29</v>
      </c>
      <c r="B26" s="19"/>
      <c r="C26" s="19"/>
      <c r="D26" s="19">
        <f t="shared" si="3"/>
        <v>0</v>
      </c>
      <c r="E26" s="19"/>
      <c r="F26" s="19"/>
      <c r="G26" s="19">
        <f t="shared" si="1"/>
        <v>0</v>
      </c>
    </row>
    <row r="27" spans="1:7" x14ac:dyDescent="0.25">
      <c r="A27" s="12" t="s">
        <v>30</v>
      </c>
      <c r="B27" s="19"/>
      <c r="C27" s="19"/>
      <c r="D27" s="19">
        <f t="shared" si="3"/>
        <v>0</v>
      </c>
      <c r="E27" s="19"/>
      <c r="F27" s="19"/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19"/>
      <c r="C30" s="19"/>
      <c r="D30" s="19">
        <f t="shared" si="5"/>
        <v>0</v>
      </c>
      <c r="E30" s="19"/>
      <c r="F30" s="19"/>
      <c r="G30" s="19">
        <f t="shared" si="1"/>
        <v>0</v>
      </c>
    </row>
    <row r="31" spans="1:7" x14ac:dyDescent="0.25">
      <c r="A31" s="12" t="s">
        <v>34</v>
      </c>
      <c r="B31" s="19"/>
      <c r="C31" s="19"/>
      <c r="D31" s="19">
        <f t="shared" si="5"/>
        <v>0</v>
      </c>
      <c r="E31" s="19"/>
      <c r="F31" s="19"/>
      <c r="G31" s="19">
        <f t="shared" si="1"/>
        <v>0</v>
      </c>
    </row>
    <row r="32" spans="1:7" x14ac:dyDescent="0.25">
      <c r="A32" s="12" t="s">
        <v>35</v>
      </c>
      <c r="B32" s="19"/>
      <c r="C32" s="19"/>
      <c r="D32" s="19">
        <f t="shared" si="5"/>
        <v>0</v>
      </c>
      <c r="E32" s="19"/>
      <c r="F32" s="19"/>
      <c r="G32" s="19">
        <f t="shared" si="1"/>
        <v>0</v>
      </c>
    </row>
    <row r="33" spans="1:8" x14ac:dyDescent="0.25">
      <c r="A33" s="12" t="s">
        <v>36</v>
      </c>
      <c r="B33" s="19"/>
      <c r="C33" s="19"/>
      <c r="D33" s="19">
        <f t="shared" si="5"/>
        <v>0</v>
      </c>
      <c r="E33" s="19"/>
      <c r="F33" s="19"/>
      <c r="G33" s="19">
        <f t="shared" si="1"/>
        <v>0</v>
      </c>
      <c r="H33" s="1"/>
    </row>
    <row r="34" spans="1:8" x14ac:dyDescent="0.25">
      <c r="A34" s="8" t="s">
        <v>37</v>
      </c>
      <c r="B34" s="42">
        <v>3615449.6</v>
      </c>
      <c r="C34" s="42">
        <v>200000</v>
      </c>
      <c r="D34" s="19">
        <f>B34+C34</f>
        <v>3815449.6</v>
      </c>
      <c r="E34" s="42">
        <v>3815449.6</v>
      </c>
      <c r="F34" s="42">
        <v>3815449.6</v>
      </c>
      <c r="G34" s="19">
        <f t="shared" si="1"/>
        <v>200000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3780549.6</v>
      </c>
      <c r="C41" s="20">
        <f t="shared" ref="C41:G41" si="7">C9+C10+C11+C12+C13+C14+C15+C16+C28++C34+C35+C37</f>
        <v>200000</v>
      </c>
      <c r="D41" s="20">
        <f t="shared" si="7"/>
        <v>3980549.6</v>
      </c>
      <c r="E41" s="20">
        <f t="shared" si="7"/>
        <v>3815449.61</v>
      </c>
      <c r="F41" s="20">
        <f t="shared" si="7"/>
        <v>3815449.61</v>
      </c>
      <c r="G41" s="20">
        <f t="shared" si="7"/>
        <v>34900.010000000009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34900.009999999776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1015384.91</v>
      </c>
      <c r="D67" s="20">
        <f t="shared" si="17"/>
        <v>1015384.91</v>
      </c>
      <c r="E67" s="20">
        <f t="shared" si="17"/>
        <v>592564.09</v>
      </c>
      <c r="F67" s="20">
        <f t="shared" si="17"/>
        <v>592564.09</v>
      </c>
      <c r="G67" s="20">
        <f t="shared" si="17"/>
        <v>592564.09</v>
      </c>
    </row>
    <row r="68" spans="1:7" x14ac:dyDescent="0.25">
      <c r="A68" s="8" t="s">
        <v>67</v>
      </c>
      <c r="B68" s="42">
        <v>0</v>
      </c>
      <c r="C68" s="42">
        <v>1015384.91</v>
      </c>
      <c r="D68" s="19">
        <f>B68+C68</f>
        <v>1015384.91</v>
      </c>
      <c r="E68" s="42">
        <v>592564.09</v>
      </c>
      <c r="F68" s="42">
        <v>592564.09</v>
      </c>
      <c r="G68" s="19">
        <f t="shared" ref="G68" si="18">F68-B68</f>
        <v>592564.09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3780549.6</v>
      </c>
      <c r="C70" s="20">
        <f t="shared" ref="C70:G70" si="19">C41+C65+C67</f>
        <v>1215384.9100000001</v>
      </c>
      <c r="D70" s="20">
        <f t="shared" si="19"/>
        <v>4995934.51</v>
      </c>
      <c r="E70" s="20">
        <f t="shared" si="19"/>
        <v>4408013.7</v>
      </c>
      <c r="F70" s="20">
        <f t="shared" si="19"/>
        <v>4408013.7</v>
      </c>
      <c r="G70" s="20">
        <f t="shared" si="19"/>
        <v>627464.1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1015384.91</v>
      </c>
      <c r="D73" s="19">
        <f t="shared" ref="D73:D74" si="20">B73+C73</f>
        <v>1015384.91</v>
      </c>
      <c r="E73" s="42">
        <v>592564.09</v>
      </c>
      <c r="F73" s="42">
        <v>592564.09</v>
      </c>
      <c r="G73" s="19">
        <f t="shared" ref="G73:G74" si="21">F73-B73</f>
        <v>592564.09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1015384.91</v>
      </c>
      <c r="D75" s="20">
        <f t="shared" si="22"/>
        <v>1015384.91</v>
      </c>
      <c r="E75" s="20">
        <f t="shared" si="22"/>
        <v>592564.09</v>
      </c>
      <c r="F75" s="20">
        <f t="shared" si="22"/>
        <v>592564.09</v>
      </c>
      <c r="G75" s="20">
        <f t="shared" si="22"/>
        <v>592564.09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2018-12-04T17:58:02Z</cp:lastPrinted>
  <dcterms:created xsi:type="dcterms:W3CDTF">2018-11-21T17:49:47Z</dcterms:created>
  <dcterms:modified xsi:type="dcterms:W3CDTF">2021-01-26T01:47:23Z</dcterms:modified>
</cp:coreProperties>
</file>