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<sst xmlns="http://schemas.openxmlformats.org/spreadsheetml/2006/main" count="65" uniqueCount="45">
  <si>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</si>
  <si>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</si>
  <si>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</si>
  <si>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</si>
  <si>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</si>
  <si>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</si>
  <si>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</si>
  <si>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</si>
  <si>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</si>
  <si>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</si>
  <si>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</si>
  <si>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</si>
  <si>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</si>
  <si>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</si>
  <si>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</si>
  <si>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</si>
  <si>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</si>
  <si>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</si>
  <si>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</si>
  <si>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</si>
  <si>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</si>
  <si>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</si>
  <si>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</si>
  <si>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</si>
  <si>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</si>
  <si>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</si>
  <si>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</si>
  <si>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</si>
  <si>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</si>
  <si>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</si>
  <si>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</si>
  <si>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</si>
  <si>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</si>
  <si>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</si>
  <si>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</si>
  <si>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</si>
  <si>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</si>
  <si>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</si>
  <si>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</si>
  <si>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</si>
  <si>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</si>
  <si>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</si>
  <si>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</si>
  <si>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FERIA MOROLEON,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</si>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</sst>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164" fontId="1" fillId="0" borderId="11" xfId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164" fontId="0" fillId="0" borderId="11" xfId="1" applyFont="1" applyFill="1" applyBorder="1"/>
    <xf numFmtId="164" fontId="4" fillId="2" borderId="13" xfId="1" applyFont="1" applyFill="1" applyBorder="1" applyAlignment="1"/>
    <xf numFmtId="164" fontId="5" fillId="2" borderId="13" xfId="1" applyFont="1" applyFill="1" applyBorder="1" applyAlignment="1"/>
    <xf numFmtId="164" fontId="2" fillId="0" borderId="11" xfId="1" applyFont="1" applyFill="1" applyBorder="1" applyProtection="1">
      <protection locked="0"/>
    </xf>
    <xf numFmtId="164" fontId="1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5" fillId="2" borderId="13" xfId="1" applyFont="1" applyFill="1" applyBorder="1"/>
    <xf numFmtId="164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6" fillId="0" borderId="11" xfId="1" applyFont="1" applyFill="1" applyBorder="1" applyProtection="1">
      <protection locked="0"/>
    </xf>
    <xf numFmtId="164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164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4" zoomScaleNormal="100" workbookViewId="0">
      <selection activeCell="B8" sqref="B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3780549.6</v>
      </c>
      <c r="C8" s="20">
        <f>SUM(C9:C11)</f>
        <v>3815449.61</v>
      </c>
      <c r="D8" s="20">
        <f>SUM(D9:D11)</f>
        <v>3815449.61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3780549.6</v>
      </c>
      <c r="C9" s="48">
        <v>3815449.61</v>
      </c>
      <c r="D9" s="48">
        <v>3815449.61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3780549.6</v>
      </c>
      <c r="C13" s="20">
        <f t="shared" ref="C13:D13" si="0">SUM(C14:C15)</f>
        <v>3792676.63</v>
      </c>
      <c r="D13" s="20">
        <f t="shared" si="0"/>
        <v>3792538.63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3780549.6</v>
      </c>
      <c r="C14" s="48">
        <v>3792676.63</v>
      </c>
      <c r="D14" s="48">
        <v>3792538.63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592564.09</v>
      </c>
      <c r="D17" s="20">
        <f>D18+D19</f>
        <v>592564.09</v>
      </c>
    </row>
    <row r="18" spans="1:4" x14ac:dyDescent="0.25">
      <c r="A18" s="3" t="s">
        <v>15</v>
      </c>
      <c r="B18" s="24">
        <v>0</v>
      </c>
      <c r="C18" s="48">
        <v>592564.09</v>
      </c>
      <c r="D18" s="48">
        <v>592564.09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615337.06999999995</v>
      </c>
      <c r="D21" s="20">
        <f>D8-D13+D17</f>
        <v>615475.06999999995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615337.06999999995</v>
      </c>
      <c r="D23" s="20">
        <f>D21-D11</f>
        <v>615475.06999999995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22772.979999999981</v>
      </c>
      <c r="D25" s="20">
        <f>D23-D17</f>
        <v>22910.979999999981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22772.979999999981</v>
      </c>
      <c r="D33" s="27">
        <f>D25+D29</f>
        <v>22910.979999999981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3780549.6</v>
      </c>
      <c r="C48" s="49">
        <v>3815449.61</v>
      </c>
      <c r="D48" s="49">
        <v>3815449.61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3780549.6</v>
      </c>
      <c r="C53" s="51">
        <v>3792676.63</v>
      </c>
      <c r="D53" s="51">
        <v>3792538.63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592564.09</v>
      </c>
      <c r="D55" s="51">
        <v>592564.09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615337.06999999995</v>
      </c>
      <c r="D57" s="27">
        <f>D48+D49-D53+D55</f>
        <v>615475.06999999995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615337.06999999995</v>
      </c>
      <c r="D59" s="27">
        <f>D57-D49</f>
        <v>615475.06999999995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2021-01-26T01:46:52Z</dcterms:modified>
</cp:coreProperties>
</file>