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4" i="1" l="1"/>
  <c r="G45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<sst xmlns="http://schemas.openxmlformats.org/spreadsheetml/2006/main" count="75" uniqueCount="75">
  <si>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</si>
  <si>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</si>
  <si>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</si>
  <si>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</si>
  <si>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</si>
  <si>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</si>
  <si>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</si>
  <si>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</si>
  <si>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</si>
  <si>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</si>
  <si>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</si>
  <si>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</si>
  <si>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</si>
  <si>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</si>
  <si>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</si>
  <si>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</si>
  <si>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</si>
  <si>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</si>
  <si>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</si>
  <si>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</si>
  <si>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</si>
  <si>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</si>
  <si>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</si>
  <si>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</si>
  <si>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</si>
  <si>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</si>
  <si>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</si>
  <si>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</si>
  <si>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</si>
  <si>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</si>
  <si>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</si>
  <si>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</si>
  <si>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</si>
  <si>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</si>
  <si>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</si>
  <si>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</si>
  <si>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</si>
  <si>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</si>
  <si>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</si>
  <si>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</si>
  <si>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</si>
  <si>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</si>
  <si>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</si>
  <si>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</si>
  <si>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</si>
  <si>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</si>
  <si>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</si>
  <si>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</si>
  <si>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</si>
  <si>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</si>
  <si>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</si>
  <si>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</si>
  <si>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</si>
  <si>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</si>
  <si>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</si>
  <si>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</si>
  <si>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</si>
  <si>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</si>
  <si>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</si>
  <si>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</si>
  <si>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</si>
  <si>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</si>
  <si>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</si>
  <si>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</si>
  <si>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</si>
  <si>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</si>
  <si>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</si>
  <si>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</si>
  <si>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</si>
  <si>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</si>
  <si>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</si>
  <si>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</si>
  <si>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</si>
  <si>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MUNCIPAL DE VIVIENDA  DE MOROLEON, GTO.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</si>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</sst>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164" fontId="0" fillId="0" borderId="0" xfId="1" applyFont="1"/>
    <xf numFmtId="164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400</v>
      </c>
      <c r="C13" s="42">
        <v>0</v>
      </c>
      <c r="D13" s="19">
        <f t="shared" si="0"/>
        <v>400</v>
      </c>
      <c r="E13" s="42">
        <v>12.46</v>
      </c>
      <c r="F13" s="42">
        <v>12.46</v>
      </c>
      <c r="G13" s="19">
        <f t="shared" si="1"/>
        <v>-387.54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1050000</v>
      </c>
      <c r="C15" s="42">
        <v>0</v>
      </c>
      <c r="D15" s="19">
        <f t="shared" si="0"/>
        <v>1050000</v>
      </c>
      <c r="E15" s="42">
        <v>0</v>
      </c>
      <c r="F15" s="42">
        <v>0</v>
      </c>
      <c r="G15" s="19">
        <f t="shared" si="1"/>
        <v>-1050000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42">
        <v>347582.88</v>
      </c>
      <c r="C34" s="42">
        <v>0</v>
      </c>
      <c r="D34" s="19">
        <f>B34+C34</f>
        <v>347582.88</v>
      </c>
      <c r="E34" s="42">
        <v>173791.5</v>
      </c>
      <c r="F34" s="42">
        <v>173791.5</v>
      </c>
      <c r="G34" s="19">
        <f t="shared" si="1"/>
        <v>-173791.38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1397982.88</v>
      </c>
      <c r="C41" s="20">
        <f t="shared" ref="C41:G41" si="7">C9+C10+C11+C12+C13+C14+C15+C16+C28++C34+C35+C37</f>
        <v>0</v>
      </c>
      <c r="D41" s="20">
        <f t="shared" si="7"/>
        <v>1397982.88</v>
      </c>
      <c r="E41" s="20">
        <f t="shared" si="7"/>
        <v>173803.96</v>
      </c>
      <c r="F41" s="20">
        <f t="shared" si="7"/>
        <v>173803.96</v>
      </c>
      <c r="G41" s="20">
        <f t="shared" si="7"/>
        <v>-1224178.92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772846.67</v>
      </c>
      <c r="D67" s="20">
        <f t="shared" si="17"/>
        <v>772846.67</v>
      </c>
      <c r="E67" s="20">
        <f t="shared" si="17"/>
        <v>918.28</v>
      </c>
      <c r="F67" s="20">
        <f t="shared" si="17"/>
        <v>918.28</v>
      </c>
      <c r="G67" s="20">
        <f t="shared" si="17"/>
        <v>918.28</v>
      </c>
    </row>
    <row r="68" spans="1:7" x14ac:dyDescent="0.25">
      <c r="A68" s="8" t="s">
        <v>67</v>
      </c>
      <c r="B68" s="42">
        <v>0</v>
      </c>
      <c r="C68" s="42">
        <v>772846.67</v>
      </c>
      <c r="D68" s="19">
        <f>B68+C68</f>
        <v>772846.67</v>
      </c>
      <c r="E68" s="42">
        <v>918.28</v>
      </c>
      <c r="F68" s="42">
        <v>918.28</v>
      </c>
      <c r="G68" s="19">
        <f t="shared" ref="G68" si="18">F68-B68</f>
        <v>918.28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1397982.88</v>
      </c>
      <c r="C70" s="20">
        <f t="shared" ref="C70:G70" si="19">C41+C65+C67</f>
        <v>772846.67</v>
      </c>
      <c r="D70" s="20">
        <f t="shared" si="19"/>
        <v>2170829.5499999998</v>
      </c>
      <c r="E70" s="20">
        <f t="shared" si="19"/>
        <v>174722.24</v>
      </c>
      <c r="F70" s="20">
        <f t="shared" si="19"/>
        <v>174722.24</v>
      </c>
      <c r="G70" s="20">
        <f t="shared" si="19"/>
        <v>-1223260.6399999999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772846.67</v>
      </c>
      <c r="D73" s="19">
        <f t="shared" ref="D73:D74" si="20">B73+C73</f>
        <v>772846.67</v>
      </c>
      <c r="E73" s="42">
        <v>918.28</v>
      </c>
      <c r="F73" s="42">
        <v>918.28</v>
      </c>
      <c r="G73" s="19">
        <f t="shared" ref="G73:G74" si="21">F73-B73</f>
        <v>918.28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772846.67</v>
      </c>
      <c r="D75" s="20">
        <f t="shared" si="22"/>
        <v>772846.67</v>
      </c>
      <c r="E75" s="20">
        <f t="shared" si="22"/>
        <v>918.28</v>
      </c>
      <c r="F75" s="20">
        <f t="shared" si="22"/>
        <v>918.28</v>
      </c>
      <c r="G75" s="20">
        <f t="shared" si="22"/>
        <v>918.28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2018-12-04T17:58:02Z</cp:lastPrinted>
  <dcterms:created xsi:type="dcterms:W3CDTF">2018-11-21T17:49:47Z</dcterms:created>
  <dcterms:modified xsi:type="dcterms:W3CDTF">2020-07-14T00:54:21Z</dcterms:modified>
</cp:coreProperties>
</file>