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0080"/>
  </bookViews>
  <sheets>
    <sheet name="EA" sheetId="3" r:id="rId1"/>
  </sheets>
  <definedNames>
    <definedName name="_xlnm._FilterDatabase" localSheetId="0" hidden="1">EA!#REF!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C61" i="3" s="1"/>
  <c r="D22" i="3"/>
  <c r="C22" i="3"/>
  <c r="D61" i="3" l="1"/>
</calcChain>
</file>

<file path=xl/sharedStrings.xml><?xml version="1.0" encoding="utf-8"?>
<sst xmlns="http://schemas.openxmlformats.org/spreadsheetml/2006/main" count="73" uniqueCount="57">
  <si>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</si>
  <si>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</si>
  <si>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</si>
  <si>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</si>
  <si>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</si>
  <si>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</si>
  <si>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</si>
  <si>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</si>
  <si>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</si>
  <si>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</si>
  <si>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</si>
  <si>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</si>
  <si>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</si>
  <si>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</si>
  <si>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</si>
  <si>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</si>
  <si>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</si>
  <si>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</si>
  <si>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</si>
  <si>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</si>
  <si>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</si>
  <si>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</si>
  <si>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</si>
  <si>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</si>
  <si>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</si>
  <si>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</si>
  <si>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</si>
  <si>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</si>
  <si>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</si>
  <si>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</si>
  <si>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</si>
  <si>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</si>
  <si>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</si>
  <si>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</si>
  <si>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</si>
  <si>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</si>
  <si>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</si>
  <si>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</si>
  <si>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</si>
  <si>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</si>
  <si>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</si>
  <si>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</si>
  <si>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</si>
  <si>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</si>
  <si>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</si>
  <si>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</si>
  <si>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</si>
  <si>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</si>
  <si>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</si>
  <si>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</si>
  <si>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</si>
  <si>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</si>
  <si>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</si>
  <si>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</si>
  <si>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</si>
  <si>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</si>
  <si>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INSTITUTO MUNCIPAL DE VIVIENDA  DE MOROLEON, GTO.
ESTADO DE ACTIVIDADES
Del 1 de Enero al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</si>
</sst>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28984.22</v>
      </c>
      <c r="D4" s="28">
        <f>SUM(D5:D11)</f>
        <v>23.33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28984.22</v>
      </c>
      <c r="D9" s="30">
        <v>23.33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231722</v>
      </c>
      <c r="D12" s="28">
        <f>SUM(D13:D14)</f>
        <v>376548.25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231722</v>
      </c>
      <c r="D14" s="30">
        <v>376548.25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260706.22</v>
      </c>
      <c r="D22" s="3">
        <f>SUM(D4+D12+D15)</f>
        <v>376571.58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271172.98</v>
      </c>
      <c r="D25" s="28">
        <f>SUM(D26:D28)</f>
        <v>268787.07999999996</v>
      </c>
      <c r="E25" s="31" t="s">
        <v>55</v>
      </c>
    </row>
    <row r="26" spans="1:5" x14ac:dyDescent="0.2">
      <c r="A26" s="19"/>
      <c r="B26" s="20" t="s">
        <v>37</v>
      </c>
      <c r="C26" s="29">
        <v>208704.04</v>
      </c>
      <c r="D26" s="30">
        <v>211921.59</v>
      </c>
      <c r="E26" s="31">
        <v>5110</v>
      </c>
    </row>
    <row r="27" spans="1:5" x14ac:dyDescent="0.2">
      <c r="A27" s="19"/>
      <c r="B27" s="20" t="s">
        <v>16</v>
      </c>
      <c r="C27" s="29">
        <v>7391.58</v>
      </c>
      <c r="D27" s="30">
        <v>8980.08</v>
      </c>
      <c r="E27" s="31">
        <v>5120</v>
      </c>
    </row>
    <row r="28" spans="1:5" x14ac:dyDescent="0.2">
      <c r="A28" s="19"/>
      <c r="B28" s="20" t="s">
        <v>17</v>
      </c>
      <c r="C28" s="29">
        <v>55077.36</v>
      </c>
      <c r="D28" s="30">
        <v>47885.41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4036.2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4036.2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271172.98</v>
      </c>
      <c r="D59" s="3">
        <f>SUM(D56+D49+D43+D39+D29+D25)</f>
        <v>272823.27999999997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-10466.75999999998</v>
      </c>
      <c r="D61" s="28">
        <f>D22-D59</f>
        <v>103748.30000000005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openxmlformats.org/package/2006/metadata/core-properti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Despacho</cp:lastModifiedBy>
  <cp:lastPrinted>2018-03-04T05:17:13Z</cp:lastPrinted>
  <dcterms:created xsi:type="dcterms:W3CDTF">2012-12-11T20:29:16Z</dcterms:created>
  <dcterms:modified xsi:type="dcterms:W3CDTF">2020-10-16T17:52:21Z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