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<sst xmlns="http://schemas.openxmlformats.org/spreadsheetml/2006/main" count="59" uniqueCount="59">
  <si>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</si>
  <si>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</si>
  <si>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</si>
  <si>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</si>
  <si>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</si>
  <si>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</si>
  <si>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</si>
  <si>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</si>
  <si>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</si>
  <si>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</si>
  <si>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</si>
  <si>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</si>
  <si>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</si>
  <si>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</si>
  <si>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</si>
  <si>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</si>
  <si>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</si>
  <si>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</si>
  <si>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</si>
  <si>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</si>
  <si>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</si>
  <si>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</si>
  <si>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</si>
  <si>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</si>
  <si>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</si>
  <si>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</si>
  <si>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</si>
  <si>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</si>
  <si>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</si>
  <si>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</si>
  <si>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</si>
  <si>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</si>
  <si>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</si>
  <si>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</si>
  <si>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</si>
  <si>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</si>
  <si>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</si>
  <si>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</si>
  <si>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</si>
  <si>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</si>
  <si>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</si>
  <si>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</si>
  <si>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</si>
  <si>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</si>
  <si>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</si>
  <si>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</si>
  <si>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</si>
  <si>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</si>
  <si>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</si>
  <si>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</si>
  <si>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</si>
  <si>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</si>
  <si>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</si>
  <si>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</si>
  <si>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</si>
  <si>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</si>
  <si>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</si>
  <si>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</si>
  <si>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MUNCIPAL DE VIVIENDA  DE MOROLEON, GTO.
Estado de Situación Financiera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</si>
</sst>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A17" sqref="A1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763122.07</v>
      </c>
      <c r="C5" s="12">
        <v>778839.95</v>
      </c>
      <c r="D5" s="17"/>
      <c r="E5" s="11" t="s">
        <v>41</v>
      </c>
      <c r="F5" s="12">
        <v>25194.26</v>
      </c>
      <c r="G5" s="5">
        <v>27001.97</v>
      </c>
    </row>
    <row r="6" spans="1:7" x14ac:dyDescent="0.2">
      <c r="A6" s="30" t="s">
        <v>28</v>
      </c>
      <c r="B6" s="12">
        <v>806993.7</v>
      </c>
      <c r="C6" s="12">
        <v>803148.7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1570115.77</v>
      </c>
      <c r="C13" s="10">
        <f>SUM(C5:C11)</f>
        <v>1581988.65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25194.26</v>
      </c>
      <c r="G14" s="5">
        <f>SUM(G5:G12)</f>
        <v>27001.97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366851.58</v>
      </c>
      <c r="C18" s="12">
        <v>366851.58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56185.54</v>
      </c>
      <c r="C19" s="12">
        <v>56185.54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-57014.61</v>
      </c>
      <c r="C21" s="12">
        <v>-57014.61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391234.51</v>
      </c>
      <c r="C26" s="10">
        <f>SUM(C16:C24)</f>
        <v>391234.51</v>
      </c>
      <c r="D26" s="17"/>
      <c r="E26" s="39" t="s">
        <v>57</v>
      </c>
      <c r="F26" s="10">
        <f>SUM(F24+F14)</f>
        <v>25194.26</v>
      </c>
      <c r="G26" s="6">
        <f>SUM(G14+G24)</f>
        <v>27001.97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1961350.28</v>
      </c>
      <c r="C28" s="10">
        <f>C13+C26</f>
        <v>1973223.16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4340613.0599999996</v>
      </c>
      <c r="G30" s="6">
        <f>SUM(G31:G33)</f>
        <v>4340613.0599999996</v>
      </c>
    </row>
    <row r="31" spans="1:7" x14ac:dyDescent="0.2">
      <c r="A31" s="31"/>
      <c r="B31" s="15"/>
      <c r="C31" s="15"/>
      <c r="D31" s="17"/>
      <c r="E31" s="11" t="s">
        <v>2</v>
      </c>
      <c r="F31" s="12">
        <v>4340613.0599999996</v>
      </c>
      <c r="G31" s="5">
        <v>4340613.0599999996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-2404457.0399999996</v>
      </c>
      <c r="G35" s="6">
        <f>SUM(G36:G40)</f>
        <v>-2591318.31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-10466.76</v>
      </c>
      <c r="G36" s="5">
        <v>103748.3</v>
      </c>
    </row>
    <row r="37" spans="1:7" x14ac:dyDescent="0.2">
      <c r="A37" s="31"/>
      <c r="B37" s="15"/>
      <c r="C37" s="15"/>
      <c r="D37" s="17"/>
      <c r="E37" s="11" t="s">
        <v>19</v>
      </c>
      <c r="F37" s="12">
        <v>-2393990.2799999998</v>
      </c>
      <c r="G37" s="5">
        <v>-2695066.61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1936156.02</v>
      </c>
      <c r="G46" s="5">
        <f>SUM(G42+G35+G30)</f>
        <v>1749294.7499999995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1961350.28</v>
      </c>
      <c r="G48" s="20">
        <f>G46+G26</f>
        <v>1776296.7199999995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2018-03-04T05:00:29Z</cp:lastPrinted>
  <dcterms:created xsi:type="dcterms:W3CDTF">2012-12-11T20:26:08Z</dcterms:created>
  <dcterms:modified xsi:type="dcterms:W3CDTF">2020-10-16T17:51:09Z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