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<sst xmlns="http://schemas.openxmlformats.org/spreadsheetml/2006/main" count="892" uniqueCount="628">
  <si>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</si>
  <si>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</si>
  <si>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</si>
  <si>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</si>
  <si>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</si>
  <si>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</si>
  <si>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</si>
  <si>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</si>
  <si>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</si>
  <si>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</si>
  <si>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</si>
  <si>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</si>
  <si>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</si>
  <si>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</si>
  <si>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</si>
  <si>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</si>
  <si>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</si>
  <si>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</si>
  <si>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</si>
  <si>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</si>
  <si>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</si>
  <si>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</si>
  <si>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</si>
  <si>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</si>
  <si>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</si>
  <si>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</si>
  <si>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</si>
  <si>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</si>
  <si>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</si>
  <si>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</si>
  <si>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</si>
  <si>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</si>
  <si>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</si>
  <si>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</si>
  <si>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</si>
  <si>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</si>
  <si>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</si>
  <si>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</si>
  <si>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</si>
  <si>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</si>
  <si>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</si>
  <si>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</si>
  <si>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</si>
  <si>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</si>
  <si>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</si>
  <si>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</si>
  <si>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</si>
  <si>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</si>
  <si>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</si>
  <si>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</si>
  <si>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</si>
  <si>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</si>
  <si>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</si>
  <si>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</si>
  <si>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</si>
  <si>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</si>
  <si>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</si>
  <si>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</si>
  <si>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</si>
  <si>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</si>
  <si>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</si>
  <si>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</si>
  <si>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</si>
  <si>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</si>
  <si>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</si>
  <si>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</si>
  <si>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</si>
  <si>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</si>
  <si>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</si>
  <si>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</si>
  <si>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</si>
  <si>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</si>
  <si>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</si>
  <si>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</si>
  <si>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</si>
  <si>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</si>
  <si>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</si>
  <si>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</si>
  <si>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</si>
  <si>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</si>
  <si>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</si>
  <si>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</si>
  <si>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</si>
  <si>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</si>
  <si>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</si>
  <si>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</si>
  <si>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</si>
  <si>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</si>
  <si>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</si>
  <si>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</si>
  <si>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</si>
  <si>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</si>
  <si>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</si>
  <si>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</si>
  <si>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</si>
  <si>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</si>
  <si>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</si>
  <si>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</si>
  <si>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</si>
  <si>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</si>
  <si>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</si>
  <si>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</si>
  <si>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</si>
  <si>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</si>
  <si>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</si>
  <si>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</si>
  <si>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</si>
  <si>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</si>
  <si>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</si>
  <si>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</si>
  <si>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</si>
  <si>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</si>
  <si>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</si>
  <si>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</si>
  <si>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</si>
  <si>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</si>
  <si>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</si>
  <si>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</si>
  <si>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</si>
  <si>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</si>
  <si>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</si>
  <si>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</si>
  <si>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</si>
  <si>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</si>
  <si>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</si>
  <si>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</si>
  <si>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</si>
  <si>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</si>
  <si>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</si>
  <si>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</si>
  <si>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</si>
  <si>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</si>
  <si>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</si>
  <si>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</si>
  <si>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</si>
  <si>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</si>
  <si>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</si>
  <si>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</si>
  <si>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</si>
  <si>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</si>
  <si>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</si>
  <si>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</si>
  <si>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</si>
  <si>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</si>
  <si>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</si>
  <si>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</si>
  <si>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</si>
  <si>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</si>
  <si>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</si>
  <si>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</si>
  <si>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</si>
  <si>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</si>
  <si>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</si>
  <si>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</si>
  <si>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</si>
  <si>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</si>
  <si>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</si>
  <si>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</si>
  <si>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</si>
  <si>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</si>
  <si>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</si>
  <si>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</si>
  <si>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</si>
  <si>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</si>
  <si>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</si>
  <si>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</si>
  <si>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</si>
  <si>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</si>
  <si>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</si>
  <si>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</si>
  <si>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</si>
  <si>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</si>
  <si>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</si>
  <si>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</si>
  <si>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</si>
  <si>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</si>
  <si>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</si>
  <si>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</si>
  <si>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</si>
  <si>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</si>
  <si>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</si>
  <si>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</si>
  <si>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</si>
  <si>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</si>
  <si>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</si>
  <si>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</si>
  <si>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</si>
  <si>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</si>
  <si>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</si>
  <si>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</si>
  <si>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</si>
  <si>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</si>
  <si>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</si>
  <si>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</si>
  <si>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</si>
  <si>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</si>
  <si>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</si>
  <si>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</si>
  <si>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</si>
  <si>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</si>
  <si>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</si>
  <si>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</si>
  <si>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</si>
  <si>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</si>
  <si>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</si>
  <si>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</si>
  <si>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</si>
  <si>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</si>
  <si>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</si>
  <si>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</si>
  <si>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</si>
  <si>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</si>
  <si>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</si>
  <si>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</si>
  <si>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</si>
  <si>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</si>
  <si>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</si>
  <si>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</si>
  <si>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</si>
  <si>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</si>
  <si>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</si>
  <si>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</si>
  <si>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</si>
  <si>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</si>
  <si>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</si>
  <si>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</si>
  <si>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</si>
  <si>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</si>
  <si>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</si>
  <si>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</si>
  <si>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</si>
  <si>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</si>
  <si>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</si>
  <si>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</si>
  <si>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</si>
  <si>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</si>
  <si>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</si>
  <si>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</si>
  <si>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</si>
  <si>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</si>
  <si>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</si>
  <si>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</si>
  <si>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</si>
  <si>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</si>
  <si>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</si>
  <si>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</si>
  <si>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</si>
  <si>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</si>
  <si>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</si>
  <si>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</si>
  <si>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</si>
  <si>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</si>
  <si>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</si>
  <si>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</si>
  <si>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</si>
  <si>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</si>
  <si>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</si>
  <si>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</si>
  <si>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</si>
  <si>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</si>
  <si>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</si>
  <si>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</si>
  <si>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</si>
  <si>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</si>
  <si>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</si>
  <si>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</si>
  <si>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</si>
  <si>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</si>
  <si>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</si>
  <si>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</si>
  <si>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</si>
  <si>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</si>
  <si>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</si>
  <si>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</si>
  <si>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</si>
  <si>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</si>
  <si>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</si>
  <si>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</si>
  <si>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</si>
  <si>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</si>
  <si>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</si>
  <si>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</si>
  <si>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</si>
  <si>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</si>
  <si>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</si>
  <si>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</si>
  <si>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</si>
  <si>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</si>
  <si>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</si>
  <si>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</si>
  <si>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</si>
  <si>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</si>
  <si>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</si>
  <si>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</si>
  <si>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</si>
  <si>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</si>
  <si>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</si>
  <si>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</si>
  <si>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</si>
  <si>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</si>
  <si>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</si>
  <si>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</si>
  <si>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</si>
  <si>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</si>
  <si>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</si>
  <si>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</si>
  <si>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</si>
  <si>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</si>
  <si>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</si>
  <si>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</si>
  <si>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</si>
  <si>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</si>
  <si>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</si>
  <si>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</si>
  <si>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</si>
  <si>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</si>
  <si>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</si>
  <si>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</si>
  <si>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</si>
  <si>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</si>
  <si>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</si>
  <si>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</si>
  <si>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</si>
  <si>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</si>
  <si>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</si>
  <si>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</si>
  <si>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</si>
  <si>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</si>
  <si>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</si>
  <si>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</si>
  <si>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</si>
  <si>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</si>
  <si>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</si>
  <si>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</si>
  <si>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</si>
  <si>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</si>
  <si>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</si>
  <si>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</si>
  <si>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</si>
  <si>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</si>
  <si>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</si>
  <si>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</si>
  <si>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</si>
  <si>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</si>
  <si>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</si>
  <si>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</si>
  <si>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</si>
  <si>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</si>
  <si>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</si>
  <si>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</si>
  <si>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</si>
  <si>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</si>
  <si>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</si>
  <si>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</si>
  <si>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</si>
  <si>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</si>
  <si>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</si>
  <si>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</si>
  <si>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</si>
  <si>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</si>
  <si>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</si>
  <si>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</si>
  <si>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</si>
  <si>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</si>
  <si>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</si>
  <si>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</si>
  <si>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</si>
  <si>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</si>
  <si>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</si>
  <si>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</si>
  <si>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</si>
  <si>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</si>
  <si>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</si>
  <si>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</si>
  <si>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</si>
  <si>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</si>
  <si>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</si>
  <si>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</si>
  <si>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</si>
  <si>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</si>
  <si>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</si>
  <si>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</si>
  <si>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</si>
  <si>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</si>
  <si>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</si>
  <si>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</si>
  <si>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</si>
  <si>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</si>
  <si>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</si>
  <si>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</si>
  <si>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</si>
  <si>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</si>
  <si>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</si>
  <si>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</si>
  <si>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</si>
  <si>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</si>
  <si>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</si>
  <si>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</si>
  <si>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</si>
  <si>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</si>
  <si>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</si>
  <si>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</si>
  <si>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</si>
  <si>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</si>
  <si>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</si>
  <si>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</si>
  <si>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</si>
  <si>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</si>
  <si>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</si>
  <si>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</si>
  <si>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</si>
  <si>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</si>
  <si>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</si>
  <si>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</si>
  <si>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</si>
  <si>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</si>
  <si>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</si>
  <si>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</si>
  <si>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</si>
  <si>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</si>
  <si>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</si>
  <si>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</si>
  <si>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</si>
  <si>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</si>
  <si>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</si>
  <si>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</si>
  <si>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</si>
  <si>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</si>
  <si>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</si>
  <si>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</si>
  <si>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</si>
  <si>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</si>
  <si>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</si>
  <si>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</si>
  <si>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</si>
  <si>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</si>
  <si>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</si>
  <si>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</si>
  <si>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</si>
  <si>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</si>
  <si>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</si>
  <si>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</si>
  <si>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</si>
  <si>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</si>
  <si>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</si>
  <si>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</si>
  <si>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</si>
  <si>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</si>
  <si>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</si>
  <si>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</si>
  <si>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</si>
  <si>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</si>
  <si>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</si>
  <si>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</si>
  <si>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</si>
  <si>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</si>
  <si>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</si>
  <si>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</si>
  <si>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</si>
  <si>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</si>
  <si>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</si>
  <si>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</si>
  <si>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</si>
  <si>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</si>
  <si>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</si>
  <si>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</si>
  <si>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</si>
  <si>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</si>
  <si>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</si>
  <si>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</si>
  <si>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</si>
  <si>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</si>
  <si>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</si>
  <si>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</si>
  <si>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</si>
  <si>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</si>
  <si>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</si>
  <si>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</si>
  <si>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</si>
  <si>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</si>
  <si>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</si>
  <si>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</si>
  <si>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</si>
  <si>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</si>
  <si>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</si>
  <si>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</si>
  <si>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</si>
  <si>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</si>
  <si>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</si>
  <si>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</si>
  <si>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</si>
  <si>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</si>
  <si>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</si>
  <si>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</si>
  <si>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</si>
  <si>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</si>
  <si>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</si>
  <si>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</si>
  <si>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</si>
  <si>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</si>
  <si>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</si>
  <si>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</si>
  <si>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</si>
  <si>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</si>
  <si>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</si>
  <si>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</si>
  <si>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</si>
  <si>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</si>
  <si>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</si>
  <si>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</si>
  <si>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</si>
  <si>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</si>
  <si>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</si>
  <si>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</si>
  <si>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</si>
  <si>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</si>
  <si>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</si>
  <si>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</si>
  <si>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</si>
  <si>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</si>
  <si>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</si>
  <si>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</si>
  <si>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</si>
  <si>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</si>
  <si>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</si>
  <si>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</si>
  <si>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</si>
  <si>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</si>
  <si>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</si>
  <si>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</si>
  <si>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</si>
  <si>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</si>
  <si>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</si>
  <si>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</si>
  <si>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</si>
  <si>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</si>
  <si>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</si>
  <si>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</si>
  <si>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</si>
  <si>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</si>
  <si>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</si>
  <si>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</si>
  <si>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</si>
  <si>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</si>
  <si>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</si>
  <si>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</si>
  <si>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</si>
  <si>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</si>
  <si>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</si>
  <si>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</si>
  <si>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</si>
  <si>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</si>
  <si>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</si>
  <si>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</si>
  <si>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</si>
  <si>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</si>
  <si>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</si>
  <si>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</si>
  <si>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</si>
  <si>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</si>
  <si>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</si>
  <si>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</si>
  <si>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</si>
  <si>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</si>
  <si>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</si>
  <si>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</si>
  <si>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</si>
  <si>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</si>
  <si>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</si>
  <si>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</si>
  <si>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</si>
  <si>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</si>
  <si>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</si>
  <si>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</si>
  <si>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</si>
  <si>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</si>
  <si>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</si>
  <si>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</si>
  <si>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</si>
  <si>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</si>
  <si>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</si>
  <si>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</si>
  <si>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</si>
  <si>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</si>
  <si>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</si>
  <si>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</si>
  <si>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</si>
  <si>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</si>
  <si>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</si>
  <si>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</si>
  <si>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</si>
  <si>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</si>
  <si>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</si>
  <si>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</si>
  <si>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</si>
  <si>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</si>
  <si>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</si>
  <si>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</si>
  <si>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</si>
  <si>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</si>
  <si>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</si>
  <si>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</si>
  <si>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</si>
  <si>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</si>
  <si>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</si>
  <si>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</si>
  <si>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</si>
  <si>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</si>
  <si>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</si>
  <si>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</si>
  <si>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</si>
  <si>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</si>
  <si>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</si>
  <si>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</si>
  <si>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</si>
  <si>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</si>
  <si>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</si>
  <si>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</si>
  <si>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</si>
  <si>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</si>
  <si>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</si>
  <si>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</si>
  <si>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</si>
  <si>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</si>
  <si>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</si>
  <si>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</si>
  <si>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MUNCIPAL DE VIVIENDA  DE MOROLEON, GTO.</t>
  </si>
  <si>
    <t>CORRESPONDIENTE 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</si>
</sst>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347630.81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347630.81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420129.28000000003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8050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8050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4036.2</v>
      </c>
    </row>
    <row r="31" spans="1:3" x14ac:dyDescent="0.2">
      <c r="A31" s="100" t="s">
        <v>564</v>
      </c>
      <c r="B31" s="83" t="s">
        <v>442</v>
      </c>
      <c r="C31" s="93">
        <v>4036.2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ht="10.15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416115.48000000004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15" x14ac:dyDescent="0.2">
      <c r="A35" s="45">
        <v>8000</v>
      </c>
      <c r="B35" s="46" t="s">
        <v>98</v>
      </c>
    </row>
    <row r="36" spans="1:6" ht="10.15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5129.71</v>
      </c>
      <c r="D15" s="26">
        <v>5129.71</v>
      </c>
      <c r="E15" s="26">
        <v>5129.71</v>
      </c>
      <c r="F15" s="26">
        <v>5129.71</v>
      </c>
      <c r="G15" s="26">
        <v>5129.71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44139.65</v>
      </c>
      <c r="D20" s="26">
        <v>44139.65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750499.39</v>
      </c>
      <c r="D23" s="26">
        <v>750499.39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ht="10.15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ht="10.15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t="10.15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ht="10.15" x14ac:dyDescent="0.2">
      <c r="A50" s="24">
        <v>1214</v>
      </c>
      <c r="B50" s="22" t="s">
        <v>228</v>
      </c>
      <c r="C50" s="26">
        <v>0</v>
      </c>
    </row>
    <row r="52" spans="1:9" ht="10.15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ht="10.15" x14ac:dyDescent="0.2">
      <c r="A54" s="24">
        <v>1230</v>
      </c>
      <c r="B54" s="22" t="s">
        <v>231</v>
      </c>
      <c r="C54" s="26">
        <f>SUM(C55:C61)</f>
        <v>366851.58</v>
      </c>
      <c r="D54" s="26">
        <f>SUM(D55:D61)</f>
        <v>0</v>
      </c>
      <c r="E54" s="26">
        <f>SUM(E55:E61)</f>
        <v>0</v>
      </c>
    </row>
    <row r="55" spans="1:9" ht="10.15" x14ac:dyDescent="0.2">
      <c r="A55" s="24">
        <v>1231</v>
      </c>
      <c r="B55" s="22" t="s">
        <v>232</v>
      </c>
      <c r="C55" s="26">
        <v>237667.73</v>
      </c>
      <c r="D55" s="26">
        <v>0</v>
      </c>
      <c r="E55" s="26">
        <v>0</v>
      </c>
    </row>
    <row r="56" spans="1:9" ht="10.15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ht="10.15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ht="10.15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ht="10.15" x14ac:dyDescent="0.2">
      <c r="A60" s="24">
        <v>1236</v>
      </c>
      <c r="B60" s="22" t="s">
        <v>237</v>
      </c>
      <c r="C60" s="26">
        <v>129183.85</v>
      </c>
      <c r="D60" s="26">
        <v>0</v>
      </c>
      <c r="E60" s="26">
        <v>0</v>
      </c>
    </row>
    <row r="61" spans="1:9" ht="10.15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ht="10.15" x14ac:dyDescent="0.2">
      <c r="A62" s="24">
        <v>1240</v>
      </c>
      <c r="B62" s="22" t="s">
        <v>239</v>
      </c>
      <c r="C62" s="26">
        <f>SUM(C63:C70)</f>
        <v>64235.54</v>
      </c>
      <c r="D62" s="26">
        <f t="shared" ref="D62:E62" si="0">SUM(D63:D70)</f>
        <v>1515</v>
      </c>
      <c r="E62" s="26">
        <f t="shared" si="0"/>
        <v>-40239.31</v>
      </c>
    </row>
    <row r="63" spans="1:9" x14ac:dyDescent="0.2">
      <c r="A63" s="24">
        <v>1241</v>
      </c>
      <c r="B63" s="22" t="s">
        <v>240</v>
      </c>
      <c r="C63" s="26">
        <v>59485.54</v>
      </c>
      <c r="D63" s="26">
        <v>1515</v>
      </c>
      <c r="E63" s="26">
        <v>-39599.589999999997</v>
      </c>
    </row>
    <row r="64" spans="1:9" ht="10.15" x14ac:dyDescent="0.2">
      <c r="A64" s="24">
        <v>1242</v>
      </c>
      <c r="B64" s="22" t="s">
        <v>241</v>
      </c>
      <c r="C64" s="26">
        <v>3100</v>
      </c>
      <c r="D64" s="26">
        <v>0</v>
      </c>
      <c r="E64" s="26">
        <v>-309.95999999999998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</v>
      </c>
      <c r="D66" s="26">
        <v>0</v>
      </c>
      <c r="E66" s="26">
        <v>0</v>
      </c>
    </row>
    <row r="67" spans="1:9" ht="10.15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ht="10.15" x14ac:dyDescent="0.2">
      <c r="A68" s="24">
        <v>1246</v>
      </c>
      <c r="B68" s="22" t="s">
        <v>245</v>
      </c>
      <c r="C68" s="26">
        <v>1649</v>
      </c>
      <c r="D68" s="26">
        <v>0</v>
      </c>
      <c r="E68" s="26">
        <v>-329.76</v>
      </c>
    </row>
    <row r="69" spans="1:9" ht="10.15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ht="10.15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ht="10.15" x14ac:dyDescent="0.2">
      <c r="A74" s="24">
        <v>1250</v>
      </c>
      <c r="B74" s="22" t="s">
        <v>249</v>
      </c>
      <c r="C74" s="26">
        <f>SUM(C75:C79)</f>
        <v>25212</v>
      </c>
      <c r="D74" s="26">
        <f>SUM(D75:D79)</f>
        <v>2521.1999999999998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25212</v>
      </c>
      <c r="D78" s="26">
        <v>2521.1999999999998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29714.86</v>
      </c>
      <c r="D110" s="26">
        <f>SUM(D111:D119)</f>
        <v>29714.86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3627</v>
      </c>
      <c r="D111" s="26">
        <f>C111</f>
        <v>3627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367.69</v>
      </c>
      <c r="D112" s="26">
        <f t="shared" ref="D112:D119" si="1">C112</f>
        <v>367.69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6323.82</v>
      </c>
      <c r="D117" s="26">
        <f t="shared" si="1"/>
        <v>6323.82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19396.349999999999</v>
      </c>
      <c r="D119" s="26">
        <f t="shared" si="1"/>
        <v>19396.349999999999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627</v>
      </c>
      <c r="B3" s="140"/>
      <c r="C3" s="140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29013.1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29013.1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29013.1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318617.71000000002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318617.71000000002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318617.71000000002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416115.48000000004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412079.28</v>
      </c>
      <c r="D100" s="59">
        <f>C100/$C$99</f>
        <v>0.99030028875638076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320561.68</v>
      </c>
      <c r="D101" s="59">
        <f t="shared" ref="D101:D164" si="0">C101/$C$99</f>
        <v>0.77036711059151164</v>
      </c>
      <c r="E101" s="58"/>
    </row>
    <row r="102" spans="1:5" x14ac:dyDescent="0.2">
      <c r="A102" s="56">
        <v>5111</v>
      </c>
      <c r="B102" s="53" t="s">
        <v>364</v>
      </c>
      <c r="C102" s="57">
        <v>179864.22</v>
      </c>
      <c r="D102" s="59">
        <f t="shared" si="0"/>
        <v>0.43224592365561593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41772.39</v>
      </c>
      <c r="D104" s="59">
        <f t="shared" si="0"/>
        <v>0.10038653212324616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98925.07</v>
      </c>
      <c r="D106" s="59">
        <f t="shared" si="0"/>
        <v>0.2377346548126496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14402.58</v>
      </c>
      <c r="D108" s="59">
        <f t="shared" si="0"/>
        <v>3.4611978386384468E-2</v>
      </c>
      <c r="E108" s="58"/>
    </row>
    <row r="109" spans="1:5" x14ac:dyDescent="0.2">
      <c r="A109" s="56">
        <v>5121</v>
      </c>
      <c r="B109" s="53" t="s">
        <v>371</v>
      </c>
      <c r="C109" s="57">
        <v>11642.58</v>
      </c>
      <c r="D109" s="59">
        <f t="shared" si="0"/>
        <v>2.7979204234363016E-2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1020</v>
      </c>
      <c r="D114" s="59">
        <f t="shared" si="0"/>
        <v>2.4512426213992326E-3</v>
      </c>
      <c r="E114" s="58"/>
    </row>
    <row r="115" spans="1:5" x14ac:dyDescent="0.2">
      <c r="A115" s="56">
        <v>5127</v>
      </c>
      <c r="B115" s="53" t="s">
        <v>377</v>
      </c>
      <c r="C115" s="57">
        <v>1740</v>
      </c>
      <c r="D115" s="59">
        <f t="shared" si="0"/>
        <v>4.1815315306222203E-3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77115.02</v>
      </c>
      <c r="D118" s="59">
        <f t="shared" si="0"/>
        <v>0.18532119977848457</v>
      </c>
      <c r="E118" s="58"/>
    </row>
    <row r="119" spans="1:5" x14ac:dyDescent="0.2">
      <c r="A119" s="56">
        <v>5131</v>
      </c>
      <c r="B119" s="53" t="s">
        <v>381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67753.279999999999</v>
      </c>
      <c r="D121" s="59">
        <f t="shared" si="0"/>
        <v>0.16282326242705508</v>
      </c>
      <c r="E121" s="58"/>
    </row>
    <row r="122" spans="1:5" x14ac:dyDescent="0.2">
      <c r="A122" s="56">
        <v>5134</v>
      </c>
      <c r="B122" s="53" t="s">
        <v>384</v>
      </c>
      <c r="C122" s="57">
        <v>2857.74</v>
      </c>
      <c r="D122" s="59">
        <f t="shared" si="0"/>
        <v>6.8676608714484727E-3</v>
      </c>
      <c r="E122" s="58"/>
    </row>
    <row r="123" spans="1:5" x14ac:dyDescent="0.2">
      <c r="A123" s="56">
        <v>5135</v>
      </c>
      <c r="B123" s="53" t="s">
        <v>385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1548</v>
      </c>
      <c r="D125" s="59">
        <f t="shared" si="0"/>
        <v>3.7201211548294234E-3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4956</v>
      </c>
      <c r="D127" s="59">
        <f t="shared" si="0"/>
        <v>1.1910155325151566E-2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4036.2</v>
      </c>
      <c r="D186" s="59">
        <f t="shared" si="1"/>
        <v>9.6997112436191975E-3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4036.2</v>
      </c>
      <c r="D187" s="59">
        <f t="shared" si="1"/>
        <v>9.6997112436191975E-3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1515</v>
      </c>
      <c r="D192" s="59">
        <f t="shared" si="1"/>
        <v>3.6408162464900366E-3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2521.1999999999998</v>
      </c>
      <c r="D194" s="59">
        <f t="shared" si="1"/>
        <v>6.0588949971291609E-3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4340613.0599999996</v>
      </c>
    </row>
    <row r="9" spans="1:5" ht="10.1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-68484.67</v>
      </c>
    </row>
    <row r="15" spans="1:5" ht="10.15" x14ac:dyDescent="0.2">
      <c r="A15" s="35">
        <v>3220</v>
      </c>
      <c r="B15" s="31" t="s">
        <v>474</v>
      </c>
      <c r="C15" s="36">
        <v>-2395355.77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627</v>
      </c>
      <c r="B3" s="144"/>
      <c r="C3" s="144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711470.42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0</v>
      </c>
      <c r="D10" s="36">
        <v>778839.95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711470.42</v>
      </c>
      <c r="D15" s="36">
        <f>SUM(D8:D14)</f>
        <v>778839.95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366851.58</v>
      </c>
    </row>
    <row r="21" spans="1:5" ht="10.15" x14ac:dyDescent="0.2">
      <c r="A21" s="35">
        <v>1231</v>
      </c>
      <c r="B21" s="31" t="s">
        <v>232</v>
      </c>
      <c r="C21" s="36">
        <v>237667.73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0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ht="10.15" x14ac:dyDescent="0.2">
      <c r="A26" s="35">
        <v>1236</v>
      </c>
      <c r="B26" s="31" t="s">
        <v>237</v>
      </c>
      <c r="C26" s="36">
        <v>129183.85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64235.54</v>
      </c>
    </row>
    <row r="29" spans="1:5" x14ac:dyDescent="0.2">
      <c r="A29" s="35">
        <v>1241</v>
      </c>
      <c r="B29" s="31" t="s">
        <v>240</v>
      </c>
      <c r="C29" s="36">
        <v>59485.54</v>
      </c>
    </row>
    <row r="30" spans="1:5" ht="10.15" x14ac:dyDescent="0.2">
      <c r="A30" s="35">
        <v>1242</v>
      </c>
      <c r="B30" s="31" t="s">
        <v>241</v>
      </c>
      <c r="C30" s="36">
        <v>3100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1649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25212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25212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4036.2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4036.2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1515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2521.1999999999998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2019-02-13T21:19:08Z</cp:lastPrinted>
  <dcterms:created xsi:type="dcterms:W3CDTF">2012-12-11T20:36:24Z</dcterms:created>
  <dcterms:modified xsi:type="dcterms:W3CDTF">2021-01-26T00:13:30Z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