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r 330 para ctas pub\"/>
    </mc:Choice>
  </mc:AlternateContent>
  <xr:revisionPtr revIDLastSave="0" documentId="13_ncr:1_{5E69E5DB-5D36-4EEE-BEBD-282EF103914F}" xr6:coauthVersionLast="45" xr6:coauthVersionMax="45" xr10:uidLastSave="{00000000-0000-0000-0000-000000000000}"/>
  <bookViews>
    <workbookView xWindow="-120" yWindow="-120" windowWidth="19440" windowHeight="15000" tabRatio="691" activeTab="1" xr2:uid="{00000000-000D-0000-FFFF-FFFF00000000}"/>
  </bookViews>
  <sheets>
    <sheet name="Hoja2" sheetId="13" r:id="rId1"/>
    <sheet name="IR" sheetId="5" r:id="rId2"/>
    <sheet name="Hoja1" sheetId="7" state="hidden" r:id="rId3"/>
  </sheets>
  <definedNames>
    <definedName name="_xlnm._FilterDatabase" localSheetId="1" hidden="1">IR!$B$4:$X$371</definedName>
    <definedName name="_ftn1" localSheetId="1">IR!#REF!</definedName>
    <definedName name="_ftnref1" localSheetId="1">IR!#REF!</definedName>
  </definedNames>
  <calcPr calcId="18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13" i="5" l="1"/>
  <c r="U412" i="5"/>
  <c r="U411" i="5"/>
  <c r="U410" i="5"/>
  <c r="U409" i="5"/>
  <c r="U408" i="5"/>
  <c r="U407" i="5"/>
  <c r="U406" i="5"/>
  <c r="U405" i="5"/>
  <c r="U404" i="5"/>
  <c r="U403" i="5"/>
  <c r="U402" i="5"/>
  <c r="U401" i="5"/>
  <c r="U400" i="5"/>
  <c r="U399" i="5"/>
  <c r="U398" i="5"/>
  <c r="U397" i="5"/>
  <c r="U396" i="5"/>
  <c r="U395" i="5"/>
  <c r="U394" i="5"/>
  <c r="U393" i="5"/>
  <c r="U392" i="5"/>
  <c r="U391" i="5"/>
  <c r="U390" i="5"/>
  <c r="U389" i="5"/>
  <c r="U388" i="5"/>
  <c r="U387" i="5"/>
  <c r="U386" i="5"/>
  <c r="U385" i="5"/>
  <c r="U384" i="5"/>
  <c r="U383" i="5"/>
  <c r="U382" i="5"/>
  <c r="U381" i="5"/>
  <c r="U380" i="5"/>
  <c r="U379" i="5"/>
  <c r="U378" i="5"/>
  <c r="U377" i="5"/>
  <c r="U376" i="5"/>
  <c r="U375" i="5"/>
  <c r="U374" i="5"/>
  <c r="U373" i="5"/>
  <c r="U372" i="5"/>
  <c r="U371" i="5"/>
  <c r="U370" i="5"/>
  <c r="U369" i="5"/>
  <c r="U368" i="5"/>
  <c r="U367" i="5"/>
  <c r="U366" i="5"/>
  <c r="U365" i="5"/>
  <c r="U364" i="5"/>
  <c r="U363" i="5"/>
  <c r="U362" i="5"/>
  <c r="U361" i="5"/>
  <c r="U360" i="5"/>
  <c r="U359" i="5"/>
  <c r="U358" i="5"/>
  <c r="U357" i="5"/>
  <c r="U356" i="5"/>
  <c r="U355" i="5"/>
  <c r="U354" i="5"/>
  <c r="U353" i="5"/>
  <c r="U352" i="5"/>
  <c r="U351" i="5"/>
  <c r="U350" i="5"/>
  <c r="U349" i="5"/>
  <c r="U348" i="5"/>
  <c r="U347" i="5"/>
  <c r="U346" i="5"/>
  <c r="U345" i="5"/>
  <c r="U344" i="5"/>
  <c r="U343" i="5"/>
  <c r="U342" i="5"/>
  <c r="U341" i="5"/>
  <c r="U340" i="5"/>
  <c r="U339" i="5"/>
  <c r="U338" i="5"/>
  <c r="U337" i="5"/>
  <c r="U336" i="5"/>
  <c r="U335" i="5"/>
  <c r="U334" i="5"/>
  <c r="U333" i="5"/>
  <c r="U332" i="5"/>
  <c r="U331" i="5"/>
  <c r="U330" i="5"/>
  <c r="U329" i="5"/>
  <c r="U328" i="5"/>
  <c r="U327" i="5"/>
  <c r="U326" i="5"/>
  <c r="U325" i="5"/>
  <c r="U324" i="5"/>
  <c r="U323" i="5"/>
  <c r="U322" i="5"/>
  <c r="U321" i="5"/>
  <c r="U320" i="5"/>
  <c r="U319" i="5"/>
  <c r="U318" i="5"/>
  <c r="U317" i="5"/>
  <c r="U316" i="5"/>
  <c r="U315" i="5"/>
  <c r="U314" i="5"/>
  <c r="U313" i="5"/>
  <c r="U312" i="5"/>
  <c r="U311" i="5"/>
  <c r="U310" i="5"/>
  <c r="U309" i="5"/>
  <c r="U308" i="5"/>
  <c r="U307" i="5"/>
  <c r="U306" i="5"/>
  <c r="U305" i="5"/>
  <c r="U304" i="5"/>
  <c r="U303" i="5"/>
  <c r="U302" i="5"/>
  <c r="U301" i="5"/>
  <c r="U300" i="5"/>
  <c r="U299" i="5"/>
  <c r="U298" i="5"/>
  <c r="U297" i="5"/>
  <c r="U296" i="5"/>
  <c r="U295" i="5"/>
  <c r="U294" i="5"/>
  <c r="U293" i="5"/>
  <c r="U292" i="5"/>
  <c r="U291" i="5"/>
  <c r="U290" i="5"/>
  <c r="U289" i="5"/>
  <c r="U288" i="5"/>
  <c r="U287" i="5"/>
  <c r="U286" i="5"/>
  <c r="U285" i="5"/>
  <c r="U284" i="5"/>
  <c r="U283" i="5"/>
  <c r="U282" i="5"/>
  <c r="U281" i="5"/>
  <c r="U280" i="5"/>
  <c r="U279" i="5"/>
  <c r="U278" i="5"/>
  <c r="U277" i="5"/>
  <c r="U276" i="5"/>
  <c r="U275" i="5"/>
  <c r="U274" i="5"/>
  <c r="U273" i="5"/>
  <c r="U272" i="5"/>
  <c r="U271" i="5"/>
  <c r="U270" i="5"/>
  <c r="U269" i="5"/>
  <c r="U268" i="5"/>
  <c r="U267" i="5"/>
  <c r="U266" i="5"/>
  <c r="U265" i="5"/>
  <c r="U264" i="5"/>
  <c r="U263" i="5"/>
  <c r="U262" i="5"/>
  <c r="U261" i="5"/>
  <c r="U260" i="5"/>
  <c r="U259" i="5"/>
  <c r="U258" i="5"/>
  <c r="U257" i="5"/>
  <c r="U256" i="5"/>
  <c r="U255" i="5"/>
  <c r="U254" i="5"/>
  <c r="U253" i="5"/>
  <c r="U252" i="5"/>
  <c r="U251" i="5"/>
  <c r="U250" i="5"/>
  <c r="U249" i="5"/>
  <c r="U248" i="5"/>
  <c r="U247" i="5"/>
  <c r="U246" i="5"/>
  <c r="U245" i="5"/>
  <c r="U244" i="5"/>
  <c r="U243" i="5"/>
  <c r="U242" i="5"/>
  <c r="U241" i="5"/>
  <c r="U240" i="5"/>
  <c r="U239" i="5"/>
  <c r="U238" i="5"/>
  <c r="U237" i="5"/>
  <c r="U236" i="5"/>
  <c r="U235" i="5"/>
  <c r="U234" i="5"/>
  <c r="U233" i="5"/>
  <c r="U232" i="5"/>
  <c r="U231" i="5"/>
  <c r="U230" i="5"/>
  <c r="U229" i="5"/>
  <c r="U228" i="5"/>
  <c r="U227" i="5"/>
  <c r="U226" i="5"/>
  <c r="U225" i="5"/>
  <c r="U224" i="5"/>
  <c r="U223" i="5"/>
  <c r="U222" i="5"/>
  <c r="U221" i="5"/>
  <c r="U220" i="5"/>
  <c r="U219" i="5"/>
  <c r="U218" i="5"/>
  <c r="U217" i="5"/>
  <c r="U216" i="5"/>
  <c r="U215" i="5"/>
  <c r="U214" i="5"/>
  <c r="U213" i="5"/>
  <c r="U212" i="5"/>
  <c r="U211" i="5"/>
  <c r="U210" i="5"/>
  <c r="U209" i="5"/>
  <c r="U208" i="5"/>
  <c r="U207" i="5"/>
  <c r="U206" i="5"/>
  <c r="U205" i="5"/>
  <c r="U204" i="5"/>
  <c r="U203" i="5"/>
  <c r="U202" i="5"/>
  <c r="U201" i="5"/>
  <c r="U200" i="5"/>
  <c r="U199" i="5"/>
  <c r="U198" i="5"/>
  <c r="U197" i="5"/>
  <c r="U196" i="5"/>
  <c r="U195" i="5"/>
  <c r="U194" i="5"/>
  <c r="U193" i="5"/>
  <c r="U192" i="5"/>
  <c r="U191" i="5"/>
  <c r="U190" i="5"/>
  <c r="U189" i="5"/>
  <c r="U188" i="5"/>
  <c r="U187" i="5"/>
  <c r="U186" i="5"/>
  <c r="U185" i="5"/>
  <c r="U184" i="5"/>
  <c r="U183" i="5"/>
  <c r="U182" i="5"/>
  <c r="U181" i="5"/>
  <c r="U180" i="5"/>
  <c r="U179" i="5"/>
  <c r="U178" i="5"/>
  <c r="U177" i="5"/>
  <c r="U176" i="5"/>
  <c r="U175" i="5"/>
  <c r="U174" i="5"/>
  <c r="U173" i="5"/>
  <c r="U172" i="5"/>
  <c r="U171" i="5"/>
  <c r="U170" i="5"/>
  <c r="U169" i="5"/>
  <c r="U168" i="5"/>
  <c r="U167" i="5"/>
  <c r="U166" i="5"/>
  <c r="U165" i="5"/>
  <c r="U164" i="5"/>
  <c r="U163" i="5"/>
  <c r="U162" i="5"/>
  <c r="U161" i="5"/>
  <c r="U160" i="5"/>
  <c r="U159" i="5"/>
  <c r="U158" i="5"/>
  <c r="U157" i="5"/>
  <c r="U156" i="5"/>
  <c r="U155" i="5"/>
  <c r="U154" i="5"/>
  <c r="U153" i="5"/>
  <c r="U152" i="5"/>
  <c r="U151" i="5"/>
  <c r="U150" i="5"/>
  <c r="U149" i="5"/>
  <c r="U148" i="5"/>
  <c r="U147" i="5"/>
  <c r="U146" i="5"/>
  <c r="U145" i="5"/>
  <c r="U144" i="5"/>
  <c r="U143" i="5"/>
  <c r="U142" i="5"/>
  <c r="U141" i="5"/>
  <c r="U140" i="5"/>
  <c r="U139" i="5"/>
  <c r="U138" i="5"/>
  <c r="U137" i="5"/>
  <c r="U136" i="5"/>
  <c r="U135" i="5"/>
  <c r="U134" i="5"/>
  <c r="U133" i="5"/>
  <c r="U132" i="5"/>
  <c r="U131" i="5"/>
  <c r="U130" i="5"/>
  <c r="U129" i="5"/>
  <c r="U128" i="5"/>
  <c r="U127" i="5"/>
  <c r="U126" i="5"/>
  <c r="U125" i="5"/>
  <c r="U124" i="5"/>
  <c r="U123" i="5"/>
  <c r="U122" i="5"/>
  <c r="U121" i="5"/>
  <c r="U120" i="5"/>
  <c r="U119" i="5"/>
  <c r="U118" i="5"/>
  <c r="U117" i="5"/>
  <c r="U116" i="5"/>
  <c r="U115" i="5"/>
  <c r="U114" i="5"/>
  <c r="U113" i="5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16" i="5"/>
  <c r="U15" i="5"/>
  <c r="U14" i="5"/>
  <c r="U13" i="5"/>
  <c r="U12" i="5"/>
  <c r="U11" i="5"/>
  <c r="U10" i="5"/>
  <c r="U9" i="5"/>
  <c r="U8" i="5"/>
  <c r="U7" i="5"/>
  <c r="U6" i="5"/>
  <c r="U5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5" i="5" l="1"/>
  <c r="X7" i="5"/>
  <c r="X8" i="5"/>
  <c r="X9" i="5"/>
  <c r="X10" i="5"/>
  <c r="X11" i="5"/>
  <c r="X12" i="5"/>
  <c r="X13" i="5"/>
  <c r="X14" i="5"/>
  <c r="X15" i="5"/>
  <c r="X16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6" i="5"/>
</calcChain>
</file>

<file path=xl/sharedStrings.xml><?xml version="1.0" encoding="utf-8"?>
<sst xmlns="http://schemas.openxmlformats.org/spreadsheetml/2006/main" count="4992" uniqueCount="1353">
  <si>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</si>
  <si>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</si>
  <si>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</si>
  <si>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</si>
  <si>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</si>
  <si>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</si>
  <si>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</si>
  <si>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</si>
  <si>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</si>
  <si>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</si>
  <si>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</si>
  <si>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</si>
  <si>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</si>
  <si>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</si>
  <si>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</si>
  <si>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</si>
  <si>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</si>
  <si>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</si>
  <si>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</si>
  <si>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</si>
  <si>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</si>
  <si>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</si>
  <si>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</si>
  <si>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</si>
  <si>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</si>
  <si>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</si>
  <si>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</si>
  <si>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</si>
  <si>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</si>
  <si>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</si>
  <si>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</si>
  <si>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</si>
  <si>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</si>
  <si>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</si>
  <si>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</si>
  <si>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</si>
  <si>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</si>
  <si>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</si>
  <si>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</si>
  <si>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</si>
  <si>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</si>
  <si>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</si>
  <si>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</si>
  <si>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</si>
  <si>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</si>
  <si>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</si>
  <si>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</si>
  <si>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</si>
  <si>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</si>
  <si>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</si>
  <si>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</si>
  <si>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</si>
  <si>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</si>
  <si>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</si>
  <si>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</si>
  <si>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</si>
  <si>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Avance/ Programado</t>
  </si>
  <si>
    <t xml:space="preserve">Clasificación Programática acorde al CONAC
</t>
  </si>
  <si>
    <t>20a</t>
  </si>
  <si>
    <t>COORDINACION JURIDICA</t>
  </si>
  <si>
    <t>CENTRO DE ATENCION DE LLAMADAS DE EMERGENCIA 911</t>
  </si>
  <si>
    <t>DIRECCION DE DESARROLLO SOCIAL</t>
  </si>
  <si>
    <t>COORDINACION DE CATASTRO</t>
  </si>
  <si>
    <t>SECRETARIA DE SEGURIDAD PUBLICA</t>
  </si>
  <si>
    <t>INSTITUTO MUNICIPAL DE PLANEACION</t>
  </si>
  <si>
    <t>DIRECCION DE FISCALIZACION</t>
  </si>
  <si>
    <t>DIRECCION DE DESARROLLO RURAL</t>
  </si>
  <si>
    <t>DIRECCION DE EDUCACION</t>
  </si>
  <si>
    <t>CONTRALORIA MUNICIPAL</t>
  </si>
  <si>
    <t>Total general</t>
  </si>
  <si>
    <t>TRANSITO MUNICIPAL</t>
  </si>
  <si>
    <t>OFICINA DE ENLACE CON SRE</t>
  </si>
  <si>
    <t>INSTITUTO DE LA MUJER</t>
  </si>
  <si>
    <t>DIRECCION DE DEPORTE</t>
  </si>
  <si>
    <t>COORDINACION DEL IMPUESTO PREDIAL</t>
  </si>
  <si>
    <t>OFICIALIA MAYOR</t>
  </si>
  <si>
    <t>DIRECCION DE OBRAS PUBLICAS</t>
  </si>
  <si>
    <t>SISTEMA MUNICIPAL DE AGUA POTABLE Y ALCANTARILLADO</t>
  </si>
  <si>
    <t>DIRECCION DE DESARROLLO URBANO</t>
  </si>
  <si>
    <t>ARCHIVO MUNICIPAL</t>
  </si>
  <si>
    <t>DIRECCION DE DESARROLLO ECONOMICO</t>
  </si>
  <si>
    <t>DIRECCIÓN DE ECOLOGÍA</t>
  </si>
  <si>
    <t>DIRECCION DE SERVICIOS PUBLICOS MUNICIPALES</t>
  </si>
  <si>
    <t>JUZGADO ADMINISTRATIVO</t>
  </si>
  <si>
    <t>PRESIDENCIA MUNICIPAL</t>
  </si>
  <si>
    <t>PROTECCION CIVIL</t>
  </si>
  <si>
    <t>REGIDORES</t>
  </si>
  <si>
    <t>SECRETARIA DEL HONORABLE AYUNTAMIENTO</t>
  </si>
  <si>
    <t>SINDICATURA</t>
  </si>
  <si>
    <t>TESORERIA MUNICIPAL</t>
  </si>
  <si>
    <t>UVEG</t>
  </si>
  <si>
    <t>Etiquetas de fila</t>
  </si>
  <si>
    <t>Cuenta de 12</t>
  </si>
  <si>
    <t>Fin</t>
  </si>
  <si>
    <t>A</t>
  </si>
  <si>
    <t>Proposito</t>
  </si>
  <si>
    <t>((A / B) - 1) * 100</t>
  </si>
  <si>
    <t>Componente</t>
  </si>
  <si>
    <t>Actividad</t>
  </si>
  <si>
    <t>JUSTIPRECIACION Y DIFUSION DE LAS FUNCIONES DEL INSTITUTO MUNICIPAL</t>
  </si>
  <si>
    <t>OPINIÓN SOBRE LOS SERVICIOS BRINDADOS</t>
  </si>
  <si>
    <t>(A / B) * 100</t>
  </si>
  <si>
    <t>&gt; 80 % DE LOS ENTREVISTADOS RESPONDAN FAVORABLEMENTE</t>
  </si>
  <si>
    <t>EL AUMENTO EN ATENCIÓN A MUJERES DEL MUNICIPIO DE MOROLEÓN.</t>
  </si>
  <si>
    <t>PERSONAS ATENDIDAS</t>
  </si>
  <si>
    <t>AUMETO DEL 15%</t>
  </si>
  <si>
    <t>RECURSOS HUMANOS Y MATERIALES SUFICIENTES</t>
  </si>
  <si>
    <t>MEJORA DEL SERVICIO Y LAS INSTALACIONES</t>
  </si>
  <si>
    <t>100% METAS CUMPLIDAS</t>
  </si>
  <si>
    <t>MEJORAS EN LA ORGANIZACIÓN Y PLANEACION</t>
  </si>
  <si>
    <t>&gt; 80 % DE LOS ENTREVISTADOS SATISFECHOS CON LOS SERVICIOS</t>
  </si>
  <si>
    <t>REMODELACION DEL ESPACIO PARA TALLERES Y CAPACITACIONES</t>
  </si>
  <si>
    <t>&gt; 80 % DE LOS ENTREVISTADOS RESPONDAN DE CONFORMIDAD</t>
  </si>
  <si>
    <t>DIFUSION Y ACCESO A TEMAS DE EQUIDAD DE GENERO, DERECHOS HUMANOS Y PROGRAMAS PARA LA MUJER</t>
  </si>
  <si>
    <t>DIFUSION DE INFORMACION EN LA INSTALACION; EVENTOS, CONFERENCIAS Y TALLERES</t>
  </si>
  <si>
    <t>70% DE ASISTENCIA</t>
  </si>
  <si>
    <t>CAPACITACION Y ACTUALIZACION</t>
  </si>
  <si>
    <t>AUMENTO DEL 30%</t>
  </si>
  <si>
    <t>UNIDAD</t>
  </si>
  <si>
    <t>CONFERENCIAS, CURSOS Y TALLERES REALIZADOS</t>
  </si>
  <si>
    <t>&gt; 70 % DE LOS ENTREVISTADOS RESPONDAN FAVORABLEMENTE</t>
  </si>
  <si>
    <t>SE CONTRIBUYE A LA REDUCCIÓN DE RIESGO CIUDADANO EN SITUACIONES DE EMERGENCIA MEDIANTE UNA ATENCIÓN OPTIMA POR PARTE DE LOS SERVICIOS DE EMERGENCIA PERTINENTES..</t>
  </si>
  <si>
    <t>PROMEDIO DE # DE MUERTES ACCIDENTALES Y VIOLENTAS EN EL MUNICIPIO</t>
  </si>
  <si>
    <t>A / B</t>
  </si>
  <si>
    <t>20% PROMEDIO REPORTES DE ALTO IMPACTO</t>
  </si>
  <si>
    <t>LOS CIUDADANOS EN RIESGO DE VIDA QUE NO SON ATENDIDOS CON AGILIDAD ADQUIEREN UN SERVICIO OPORTUNO Y DE CALIDAD</t>
  </si>
  <si>
    <t>TASA DE VARIACIÓN DE REPORTES CIUDADANOS ATENDIDOS CON AGILIDAD Y CALIDAD RESPECTO DEL AÑO ANTERIOR</t>
  </si>
  <si>
    <t>100% DE REPORTES CIUDADANOS ATENDIDOS CON AGILIDAD Y CALIDAD</t>
  </si>
  <si>
    <t>SUFICIENTES Y ADECUADAS HERRAMIENTAS DE COMUNICACIÓN Y VIGILANCIA ADQUIRIDAS.</t>
  </si>
  <si>
    <t>TASA DE VARIACIÓN EN HERRAMIENTAS EN BUENAS CONDICIONES</t>
  </si>
  <si>
    <t>100% EN HERRAMIENTAS EN BUENAS CONDICIONES</t>
  </si>
  <si>
    <t>TASA DE VARIACIÓN DE LOS RESGUARDOS EN EL DEPARTAMENTO</t>
  </si>
  <si>
    <t>100% DE LOS RESGUARDOS EN EL DEPARTAMENTO</t>
  </si>
  <si>
    <t>TASA DE VARIACIÓN DEL EQUIPO DAÑADO</t>
  </si>
  <si>
    <t>50% TASA DE VARIACIÓN DEL EQUIPO DAÑADO</t>
  </si>
  <si>
    <t>PERSONAL APROPIADO, INCREMENTADO</t>
  </si>
  <si>
    <t>TASA DE VARIACIÓN DE CAPACITACIONES CAPTADAS</t>
  </si>
  <si>
    <t>100% CAPACITACIONES CAPTADAS</t>
  </si>
  <si>
    <t>100% DE PERSONAL EN EL SISTEMA DE EMERGENCIAS</t>
  </si>
  <si>
    <t>TASA DE VARIACIÓN DEL PORCENTAJE DE INCREMENTO AL SALARIO ANUAL DEL ÁREA</t>
  </si>
  <si>
    <t>4% DE INCREMENTO AL SALARIO ANUAL DEL ÁREA</t>
  </si>
  <si>
    <t>FLUIDA COMUNICACIÓN ENTRE CORPORACIONES, ESTABLECIDA.</t>
  </si>
  <si>
    <t>TASA DE VARIACION DE CORPORACIONES QUE PARTICIPAN EN EVENTOS DE EMERGENCIA</t>
  </si>
  <si>
    <t>100% CORPORACIONES QUE PARTICIPAN EN EVENTOS DE EMERGENCIA</t>
  </si>
  <si>
    <t>PROMEDIO DE REPORTES EN QUE PARTICIPAN LAS CORPORACIONES REQUERIDAS</t>
  </si>
  <si>
    <t>100% REPORTES ATENDIDOS CON LA PARTICIPACIÓN DE LAS CORPORACIONES REQUERIDAS</t>
  </si>
  <si>
    <t>TASA DE VARIACIÓN DE TIEMPO DE RESPUESTA POR CADA CORPORACION.</t>
  </si>
  <si>
    <t>100% TASA DE VARIACIÓN DE TIEMPO DE RESPUESTA POR CADA CORPORACION.</t>
  </si>
  <si>
    <t>REGLAMENTO INTERNO DE TRABAJO IMPLEMENTADO.</t>
  </si>
  <si>
    <t>TASA DE VARIACIÓN DEL # DE QUEJAS POR MALAS PRACTICAS LABORALES</t>
  </si>
  <si>
    <t>MENOS 10% TASA DE VARIACIÓN DEL # DE QUEJAS POR MALAS PRACTICAS LABORALES</t>
  </si>
  <si>
    <t>TASA DE VARIACIÓN DE REGLAMENTOS DE INTERNOS TRABAJO EXISTENTES</t>
  </si>
  <si>
    <t>100% TASA DE VARIACIÓN DE REGLAMENTOS DE INTERNOS TRABAJO EXISTENTES</t>
  </si>
  <si>
    <t>GARANTIZAR UN PADRÓN INMOBILIARIO ACTUALIZADO Y MULTIFINALITARIO QUE NOS PERMITA CONOCER CON EXACTITUD LAS CARACTERÍSTICAS CUALITATIVAS Y CUANTITATIVAS DE LOS BIENES INMUEBLES EN NUESTRO MUNICIPIO</t>
  </si>
  <si>
    <t>PORCENTAJE DE ACTUALIZACION DEL PADRON INMOVILIARIO RESPECTO DEL AÑO ANTERIOR</t>
  </si>
  <si>
    <t>100% PREDIOS REGULARIZADOS EN EL AÑO</t>
  </si>
  <si>
    <t>LA CONTINUA REGULARIZACIÓN DEL PADRÓN INMOBILIARIO PERMITE UN MAYOR CONTROL DE LOS PREDIOS DEL MUNICIPIO</t>
  </si>
  <si>
    <t>EL PORCENTAJE DE PREDIOS DEL PADRON REGULARIZADOS EN EL AÑO ANTERIOR PARA AUMENTAR LAS METAS</t>
  </si>
  <si>
    <t>AVALÚOS DE PERITOS VALUADORES REVISADOS</t>
  </si>
  <si>
    <t>GENERAR UN BANCO DE DATOS SEMESTRAL EN BASE A PORCENTAJES PARA GENERAR UN CONTROL DE LOS AVALUOS REVISADOS A PERITOS</t>
  </si>
  <si>
    <t>CARTOGRAFÍA ACTUALIZADA</t>
  </si>
  <si>
    <t>1 DOCUMENTO ELABORADO</t>
  </si>
  <si>
    <t>LINEAMIENTOS TÉCNICOS PARA LA REVISIÓN Y ELABORACIÓN DE AVALÚOS ASÍ COMO EL PROTOCOLO DE VALUACIÓN INMOBILIARIA</t>
  </si>
  <si>
    <t>CERTEZA LEGAL EN LA REVISIÓN Y AUTORIZACIÓN DE AVALÚOS MEDIANTE UN INSTRUMENTO LEGAL</t>
  </si>
  <si>
    <t>AVALÚOS REGULARIZADOS POR VALUADORES DE LA JEFATURA</t>
  </si>
  <si>
    <t>REVISAR EL PORCENTAJE DE REGULARIZACION DEL PERSONAL DE LA JEFATURA CON RESPECTO AL AÑO ANTERIOR Y GENERAR UNA BASE DE DATOS CONFIABLE</t>
  </si>
  <si>
    <t>100% AVALÚOS REGULARIZADOS</t>
  </si>
  <si>
    <t>GENERAR UN AMBIENTE DE TRABAJO ADECUADO Y APROPIADO (OPTIMO) PARA EL PERSONAL DE LA JEFATURA.</t>
  </si>
  <si>
    <t>1 MODERNIZACIÓN Y ACTUALIZACIÓN</t>
  </si>
  <si>
    <t>OBTENER LAS HERRAMIENTAS TECNOLÓGICAS BÁSICAS Y TECNOLOGÍA DE PUNTA PARA LA AGILIZACIÓN DE LOS TRABAJOS</t>
  </si>
  <si>
    <t>1 SISTEMA APLICADO</t>
  </si>
  <si>
    <t>PROPORCIONAR LO CONOCIMIENTOS ADECUADOS AL PERSONAL DE LA JEFATURA EN BENEFICIO DE LA CIUDADANIA</t>
  </si>
  <si>
    <t>50% EMPLEADOS CAPACITADOS</t>
  </si>
  <si>
    <t>EFICAZ COMUNICACIÓN INTERDEPARTAMENTAL</t>
  </si>
  <si>
    <t>GENERAR UN CONTROL Y UNA BASE DE DATOS PARA EL SEGUIMIENTO DE LAS REUNIONES</t>
  </si>
  <si>
    <t>80% SEGUIMIENTO DE LAS REUNIONES</t>
  </si>
  <si>
    <t>CONTROLAR EL PORCENTAJE DE REUNIONES ANUALES PARA NO GENERAR DESFACES EN TIEMPOS</t>
  </si>
  <si>
    <t>75% (TOTAL DE REUNIONES MENSUALES/ TOTAL DE REUNIONES REALIZADAS)*100</t>
  </si>
  <si>
    <t>100% DE AVALÚOS REVISADOS DE LOS AVALÚOS AUTORIZADOS</t>
  </si>
  <si>
    <t>FOMENTAR LA EDUACIÓN Y EL DESARROLLO VIAL DE LAS NORMAS DE MOVILIDAD EN LA CIUDADANÍA</t>
  </si>
  <si>
    <t>PERCEPCIÓN CIUDADANA</t>
  </si>
  <si>
    <t>Respuesta Favorable en un 60 %</t>
  </si>
  <si>
    <t>LA EDUCACIÓN VIAL DE LAS NORMAS DE MOVILIDAD EN LA CIUDADANIA E INCIDIR EN LA DISMINUCIÓN DE ACCIDENTES SE FOMENTA DE MANERA POSITIVA Y PERMANENTE</t>
  </si>
  <si>
    <t>VARIACIÓN EN EL NUMERO DE ACCIDENTES REGISTRADOS</t>
  </si>
  <si>
    <t>10% DECRECIENTE</t>
  </si>
  <si>
    <t>SEÑALETICA VIAL MEJORADA</t>
  </si>
  <si>
    <t>ELABORACIÓN, COLOCACIÓN Y MANTENIMIENTO DE SEÑALÉTICA VIAL</t>
  </si>
  <si>
    <t>10% TOTAL DE NUEVA SEÑALETICA APLICADA/TOTAL DE SEÑALETICA ACTUAL</t>
  </si>
  <si>
    <t>ELABORACIÓN DE SEÑALÉTICA VIAL</t>
  </si>
  <si>
    <t>10% (TOTAL DE SEÑALÉTICA ELABORADA EN EL AÑO/TOTAL DE SEÑALÉTICA ELABORADA EN EL AÑO ANTERIOR</t>
  </si>
  <si>
    <t>COLOCACIÓN DE SEÑALÉTICA VIAL</t>
  </si>
  <si>
    <t>15% TOTAL DE SEÑALETICA COLOCADA EN EL AÑO/TOTAL DE SEÑALETICA COLOCADA EN EL AÑO ANTERIOR</t>
  </si>
  <si>
    <t>MANTENIMIENTO DE SEÑALÉTICA VIAL</t>
  </si>
  <si>
    <t>10% (TOTAL DE MANTENIMIENTO DE ESPACIOS PARA ESTACIONAMIENTOS EN EL AÑO/TOTAL DE MANTENIMIENTO DE ESPACIOS PARA ESTACIONAMIENTOS EN EL AÑO ANTERIOR)</t>
  </si>
  <si>
    <t>REGLAMENTO DE MOVILIDAD MUNICIPAL APLICADO</t>
  </si>
  <si>
    <t>DOCUMENTO PUBLICADO</t>
  </si>
  <si>
    <t>1 DOCUMENTO PUBLICADO</t>
  </si>
  <si>
    <t>CONCIENTIZACIÓN SOBRE DISPOSICIONES</t>
  </si>
  <si>
    <t>3 NUMERO DE CAMPAÑAS DE DIFUSIÓN SOBRE EL REGLAMENTO DE MOVILIDAD MUNICIPAL</t>
  </si>
  <si>
    <t>IMPARTICIÓN DE CURSOS A LOS ELEMENTOS DE MOVILIDAD</t>
  </si>
  <si>
    <t>5 CAPACITACIONES AL PERSONAL</t>
  </si>
  <si>
    <t>DOCUMENTO ELABORADO</t>
  </si>
  <si>
    <t>PROGRAMA DE EDUCACIÓN VIAL EFICIENTADO</t>
  </si>
  <si>
    <t>PROGRAMAS DE EDUCACIÓN VIAL</t>
  </si>
  <si>
    <t>10% (TOTAL DE PROGRAMAS DE EDUCACIÓN VIAL EN EL AÑO/TOTAL DE PROGRAMAS DE EDUCACIÓN VIAL EN EL AÑO ANTERIOR)</t>
  </si>
  <si>
    <t>OPERATIVOS REALIZADOS</t>
  </si>
  <si>
    <t>20% MAS DE OPERATIVOS REALIZADOS EN EL AÑO</t>
  </si>
  <si>
    <t>CONTRALORIA ( 2019- 2020)</t>
  </si>
  <si>
    <t>CONTRIBUIR A EFICIENTE LA CORRECTA APLICACIÓN DEL GASTO PUBLICO ASÍ COMO EL ADECUADO ACTUAR DE LOS SERVIDORES PÚBLICOS.</t>
  </si>
  <si>
    <t>VARIACIÓN EN EL NÚMERO DE OBSERVACIONES EMITIDAS A LOS ESTADOS FINANCIEROS</t>
  </si>
  <si>
    <t>-25% (NUMERO DE OBSERVACIONES EMITIDAS AÑO ACTUAL/ NUMERO DE OBSERVACIONES EMITIDAS AÑO ANTERIOR)-1X100))</t>
  </si>
  <si>
    <t>LA CONTRALORÍA MUNICIPAL CONTRIBUYE A LA TRANSPARENCIA Y RENDICIÓN DE CUENTAS EN EL ACTUAR DE LA GESTIÓN Y DESEMPEÑO DE LOS SERVIDORES.</t>
  </si>
  <si>
    <t>PORCENTAJE DE PROCEDIMIENTOS ADMINISTRATIVOS CONCLUIDOS RESPECTO DEL PADRÓN TOTAL DE PROCEDIMIENTOS</t>
  </si>
  <si>
    <t>100% (TOTAL DE PROCEDIMIENTOS ADMINISTRATIVOS CONCLUIDOS/ TOTAL DE PROCEDIMIENTOS INICIADOS)*100</t>
  </si>
  <si>
    <t>PROGRAMA ANUAL DE AUDITORIA MEDIANTE LA EVALUACIÓN DEL CONTROL INTERNO, LA GESTIÓN MUNICIPAL Y DESARROLLO ADMINISTRATIVO REALIZADO.</t>
  </si>
  <si>
    <t>PORCENTAJE DE AUDITORIAS CONCLUIDAS</t>
  </si>
  <si>
    <t>100% (NUMERO DE AUDITORIAS CONCLUIDAS/ NUMERO DE AUDITORIAS PROGRAMADAS)*100</t>
  </si>
  <si>
    <t>PORCENTAJE DE CUMPLIMIENTO ACTOS ENTREGA RECEPCIÓN</t>
  </si>
  <si>
    <t>100% (CUMPLIMIENTO DE LOS ACTOS DE ENTREGA RECEPCIÓN DENTRO DE LOS 15 DÍAS SIGUIENTES AL TERMINO DE LA GESTIÓN/ TOTAL DE ACTOS PRESENTADOS) 100</t>
  </si>
  <si>
    <t>PORCENTAJE DE ASISTENCIA RESPECTO A LAS CONVOCADAS</t>
  </si>
  <si>
    <t>100% NUMERO DE SESIONES ASISTIDAS/ NUMERO DE SESIONES CONVOCADAS</t>
  </si>
  <si>
    <t>AUDITORIAS INICIADAS Y/O CONCLUIDAS</t>
  </si>
  <si>
    <t>100% PORCENTAJE DE AUDITORIAS INICIADAS Y/O CONCLUIDAS RESPECTO A LAS INCLUIDAS EN EL PROGRAMA ANUAL</t>
  </si>
  <si>
    <t>PORCENTAJE DE DENUNCIAS A LAS QUE SE LES DIO SEGUIMIENTO RESPECTO A LAS RECIBIDAS MENSUALMENTE</t>
  </si>
  <si>
    <t>100% (TOTAL DE DENUNCIAS A LAS QUE SE LES DIO SEGUIMIENTO/ TOTAL DE DENUNCIAS RECIBIDAS) *100</t>
  </si>
  <si>
    <t>ACTUALIZACIÓN Y PROFESIONALIZACIÓN</t>
  </si>
  <si>
    <t>5 NUMERO DE PLATICAS Y CAPACITACIONES EN MATERIA DE CONTROL PÚBLICO,</t>
  </si>
  <si>
    <t>PORCENTAJE DE DECLARACIONES PATRIMONIALES PRESENTADAS</t>
  </si>
  <si>
    <t>100% DECLARACIONES PRESENTADAS</t>
  </si>
  <si>
    <t>ACTUALIZACIÓN</t>
  </si>
  <si>
    <t>25 NUMERO DE SUPERVISIÓN FÍSICA DE APOYOS SOCIALES ( VIVIENDAS, APOYOS Y BENEFICIARIOS)</t>
  </si>
  <si>
    <t>VERIFICACIÓN DE METAS</t>
  </si>
  <si>
    <t>4(METAS REVISADAS / TOTAL DE METAS COMPROMETIDAS) X 100</t>
  </si>
  <si>
    <t>MEJORAR LOS INGRESOS PROPIOS POR IMPUESTO PREDIAL Y ASI GARANTIZAR MAS SERVICIOS PUBLICOS</t>
  </si>
  <si>
    <t>ENCING. INCREMENTAR EL PORCENTAJE DE LA RECAUDACION EN EL MUNICIPIO</t>
  </si>
  <si>
    <t>100% DE LA RECAUDACION EN EL MUNICIPIO</t>
  </si>
  <si>
    <t>EL CONTRIBUYENTE PAGA EL IMPUESTO PREDIAL URBANO Y RUSTICO</t>
  </si>
  <si>
    <t>100% TOTAL DE INGRESOS RECAUDADOS AÑO ACTUAL / TOTAL DE INGRESOS PRONOSTICADOS AÑO ACTUAL)X100</t>
  </si>
  <si>
    <t>SE HA IMPLEMENTADO EL COBRO DEL IMPUESTO PREDIAL EN LINEA E INSTITUCIONES BANCARIAS. PARA QUE LOS CIUDADANOS REALICEN SU PAGO</t>
  </si>
  <si>
    <t>PORCENTAJE DE LOS PAGOS EN LAS INSTITUCIONES BANCARIAS</t>
  </si>
  <si>
    <t>10% PORCENTAJE DE LOS PAGOS EN LAS INSTITUCIONES BANCARIAS</t>
  </si>
  <si>
    <t>10% AUMENTO PORCENTAJE DE LOS PAGOS EN LAS INSTITUCIONES BANCARIAS</t>
  </si>
  <si>
    <t>LEY DE HACIENDA PARA LOS MUNICIPIOS DEL ESTADO DE GTO. Y PROCEDIMIENTO ADMINISTRATIVO DE EJECUCION FISCAL REGULADOS</t>
  </si>
  <si>
    <t>ELABORAR LOS REQUERIMIENTOS DE LA CARTERA VENCIDA</t>
  </si>
  <si>
    <t>60% PORCENTAJE DE PROCEDIMIENTOS DE EJECUCION REALIZADOS</t>
  </si>
  <si>
    <t>NUMERO DE TRABAJADORES CAPACITADOS DEL AREA</t>
  </si>
  <si>
    <t>80% NUMERO DE TRABAJADORES CAPACITADOS DEL AREA</t>
  </si>
  <si>
    <t>COMUNICACIÓN INTERDEPARTAMENTAL EFICIENTADO</t>
  </si>
  <si>
    <t>NUMERO DE REUNIONES EFECTIVAS REALIZADAS</t>
  </si>
  <si>
    <t>100% ( REUNIONES REALIZADAS EN EL AÑO/ REUNIONES REALIZADAS EN EL AÑO ANTERIOR)*100</t>
  </si>
  <si>
    <t>NUMERO DE REUNIONES PRODUCTIVAS REALIZADAS</t>
  </si>
  <si>
    <t>100% NUMERO DE REUNIONES PRODUCTIVAS REALIZADAS</t>
  </si>
  <si>
    <t>REUNIONES</t>
  </si>
  <si>
    <t>CONTRIBUIR A UNA BUENA ORGANIZACIÓN DE LOS ESTABLECIMIENTOS COMERCIALES, A FIN DE PROPICIAR UNA PERCEPCION COMERCIAL ATRACTIVA PARA EL COMERCIANTE LOCAL Y FORÁNEO.</t>
  </si>
  <si>
    <t>ESTABLECIMIENTOS COMERCIALES Y DE SERVICIOS REGULADOS</t>
  </si>
  <si>
    <t>15% ESTABLECIMIENTOS COMERCIALES Y DE SERVICIOS REGULADOS</t>
  </si>
  <si>
    <t>LOS ESTABLECIMIENTOS COMERCIALES Y DE SERVICIOS DEL MUNICIPIO SE REGULAN PERMANENTEMENTE.</t>
  </si>
  <si>
    <t>10% ESTABLECIMIENTOS COMERCIALES Y DE SERVICIOS REGULADOS</t>
  </si>
  <si>
    <t>VISITAS DE INSPECCIONES</t>
  </si>
  <si>
    <t>60 VISITAS DE INSPECCIÓN CON VENTA DE BEBIDAS ALCOHOLICAS</t>
  </si>
  <si>
    <t>RECORRIDOS DE INSPECCIÓN</t>
  </si>
  <si>
    <t>INCREMENTO A UN 10% MINIMO EN LA CANTIDAD DE VISITAS DE RECORRIDOS DIARIOS A LOS ESTABLECIMIENTOS CON VENTA DE BEBIDAS ALCOHOLICAS</t>
  </si>
  <si>
    <t>LOS PRESTADORES DE SERVICIOS REGULADOS PERMANENTEMENTE</t>
  </si>
  <si>
    <t>LICENCIAS DE FUNCIONAMIENTO</t>
  </si>
  <si>
    <t>INCREMENTO EN UN 10%</t>
  </si>
  <si>
    <t>VISITAS DE INSPECCIÓN</t>
  </si>
  <si>
    <t>24 VISITAS DE INSPECCIÓN</t>
  </si>
  <si>
    <t>COMERCIANTES AMBULANTES ATENDIDOS PARA OPERAR DE FORMA ORGANIZADA</t>
  </si>
  <si>
    <t>PADRON DE COMERCIO AMBULANTE</t>
  </si>
  <si>
    <t>ACTUALIZACIÓN DEL PADRON AL 3%</t>
  </si>
  <si>
    <t>CREDENCIAL PARA COMERCIO AMBULANTE ESTABLECIDO</t>
  </si>
  <si>
    <t>MEDIO AMBIENTE ( 2019- 2020)</t>
  </si>
  <si>
    <t>CONTRIBUIR A FOMENTAR LA PRESERVACIÓN DEL MEDIO AMBIENTE Y EL CUIDADO DE LOS RECURSOS NATURALES A TRAVÉS DEL DESARROLLO DE UNA CULTURA ECOLÓGICAMENTE RESPONSABLE Y DE MECANISMOS Y HERRAMIENTAS QUE EVITEN LA CONTAMINACIÓN.</t>
  </si>
  <si>
    <t>INCREMENTO EN EL NÚMERO DE ESTUDIOS AMBIENTAL.</t>
  </si>
  <si>
    <t>2 NÚMERO DE ESTUDIOS AMBIENTALES DEL MUNICIPIO ELABORADOS EN EL AÑO 2019</t>
  </si>
  <si>
    <t>LA ADMINISTRACIÓN MUNICIPAL ESTA ATENTA A LAS INCONFORMIDADES CIUDADANAS POR LA CONTAMINACIÓN AMBIENTAL</t>
  </si>
  <si>
    <t>ALERTA AMBIENTAL</t>
  </si>
  <si>
    <t>100% PORCENTAJE DE QUEJAS Y/O DENUNCIAS AMBIENTALES DE ESTE AÑO/ PORCENTAJE DE QUEJAS Y/O DENUNCIAS AMBIENTALES AÑO ANTERIOR</t>
  </si>
  <si>
    <t>PROGRAMAS Y ACCIONES DE CONCIENTIZACIÓN CIUDADANA PARA LA CULTURA DE CONTAMINACIÓN AMBIENTAL</t>
  </si>
  <si>
    <t>SENSIBILIZACIÓN CIUDADANA</t>
  </si>
  <si>
    <t>2 NUMERO DE TALLERES Y ACCIONES REALIZADAS</t>
  </si>
  <si>
    <t>BRIGADAS REALIZADAS</t>
  </si>
  <si>
    <t>12 NUMERO DE BRIGADAS-OPERATIVOS REALIZADAS EN EL AÑO</t>
  </si>
  <si>
    <t>DIFUSIONES IMPLEMENTADAS</t>
  </si>
  <si>
    <t>4 DIFUSIONES Y FOLLETOS ENTREGADOS DE LOS PROGRAMA</t>
  </si>
  <si>
    <t>ÁREAS VERDES EN EL MUNICIPIO REHABILITADAS</t>
  </si>
  <si>
    <t>ÁREAS VERDES REHABILITADAS</t>
  </si>
  <si>
    <t>10 NUMERO DE ÁREAS CREADAS Y / O ÁREAS A REHABILITAR</t>
  </si>
  <si>
    <t>REFORESTACIONES</t>
  </si>
  <si>
    <t>500 NUMERO DE ARBOLES PLANTADOS Y ENTREGADOS</t>
  </si>
  <si>
    <t>REGLAMENTACIÓN Y NORMATIVA MUNICIPAL</t>
  </si>
  <si>
    <t>DISPOSICIONES EN MATERIA AMBIENTAL</t>
  </si>
  <si>
    <t>1 REGLAMENTO DEL MEDIO AMBIENTE ACTUALIZADO</t>
  </si>
  <si>
    <t>DISPOSICIONES EN MATERIA DE PREDIOS EN ABANDONO</t>
  </si>
  <si>
    <t>1 REGLAMENTO DE PREDIOS EN ABANDONO</t>
  </si>
  <si>
    <t>IMPLEMENTACIÓN DE PROGRAMAS DE CAPACITACIÓN EN LA APLICACIÓN A TÉCNICAS PARA ELABORACIÓN DE ARTESANÍAS CON RESIDUOS SOLIDOS URBANOS</t>
  </si>
  <si>
    <t>DESARROLLO DE CONOCIMIENTOS Y HABILIDADES</t>
  </si>
  <si>
    <t>3 NÚMERO DE PROYECTOS PRODUCTIVOS SUSTENTABLES PROMOVIDOS E IMPLEMENTADOS . TOTAL DE HABITANTES ASESORADOS EN TÉCNICAS PARA ELABORACIÓN DE ARTESANÍAS</t>
  </si>
  <si>
    <t>ECONOMÍA FAMILIAR</t>
  </si>
  <si>
    <t>1 NÚMERO DE PROYECTOS PRODUCTIVOS SUSTENTABLES PROMOVIDOS E IMPLEMENTADOS</t>
  </si>
  <si>
    <t>ESTABLECIMIENTOS CON VENTA DE BEBIDAS ALCOHOLICAS REGULADOS</t>
  </si>
  <si>
    <t>ESTABLECIMIENTOS COMERCIALES CON VENTA DE BEBIDA ALCOHOLICA Y DE SERVICIOS REGULADOS</t>
  </si>
  <si>
    <t>INCREMENTO A UN 10% MAXIMO EN LA CANTIDAD DE ESTABLECIMIENTOS CON VENTA DE BEBIDAS ALCOHOLICAS REGULADOS</t>
  </si>
  <si>
    <t>CONTRIBUIR A QUE MOROLEÓN SEA UN MEJOR LUGAR PARA VIVIR, PROTEGIENDO LA INTEGRIDAD FÍSICA Y MATERIAL DE SUS HABITANTES.</t>
  </si>
  <si>
    <t>COBERTURA DE PLANTILLA DE PERSONAL.</t>
  </si>
  <si>
    <t>NÚMERO DE PERSONAS QUE RECIBIERON INFORMACIÓN Y FORMACIÓN EN MATERIA DE PREVENCIÓN DEL DELITO.</t>
  </si>
  <si>
    <t>SISTEMA APLICADO</t>
  </si>
  <si>
    <t>IMPULSAR EL ORDENAMIENTO Y EL DESARROLLO URBANO DEL MUNICIPIO PARA MEJORAR LAS CONDICIONES Y CALIDAD DE VIDA.</t>
  </si>
  <si>
    <t>INDICADOR DEL ENCIG/INEGI.</t>
  </si>
  <si>
    <t>10% INDICADORES</t>
  </si>
  <si>
    <t>EL CRECIMIENTO ORDENADO, COMPACTO Y CONCENTRADO DEL MUNICIPIO SE IMPLEMENTA CONGRUENTE Y PERMANENTEMENTE.</t>
  </si>
  <si>
    <t>TOTAL DE FRACCIONAMIENTOS REGULADOS EN EL AÑO COMPARADO CON EL TOTAL DE FRACCIONAMIENTOS REGULADOS EN EL AÑO ANTERIOR</t>
  </si>
  <si>
    <t>DISMINUIR EN UN 30% EL NUMEROM DE FRACCIONAMIENTOS IRREGULARESD DENTRO DEL MUNICIPIO.</t>
  </si>
  <si>
    <t>CRECIMIENTO ORDENADO DEL MUNICIPIO</t>
  </si>
  <si>
    <t>(TOTAL DE PERMISOS OTORGADOS / 100%/TOTAL DE PERMISOS OTORGADOS AL AÑO ANTERIOR.</t>
  </si>
  <si>
    <t>10% PERMISOS OTORGADOS</t>
  </si>
  <si>
    <t>(TOTAL DE AUTORIZACIONES EN EL AÑO OTORGADAS/TOTAL DE AUTORIZACIONES EN EL AÑO SOLICITADAS)*100</t>
  </si>
  <si>
    <t>INCREMENTAR EN UN 10% LOS FRACCIONAMIENTOS REGULADOS EN EL AÑO.</t>
  </si>
  <si>
    <t>(TOTAL DE ACCIONES DE DIFUSION REALIZADAS/TOTAL DE ACCIONES PROGRAMADAS)</t>
  </si>
  <si>
    <t>AUMENTAR EN UN 100% LA ACCIONES DE DIFUSION.</t>
  </si>
  <si>
    <t>(TOTAL DE ACCIONES ADMINISTRATIVAS REGISTRADAS/TOTAL DE ACCIONES SOLICITADAS)*100</t>
  </si>
  <si>
    <t>AUMENTAR EN UN 100% LAS ACCIONES ADMINISTRATIVAS.</t>
  </si>
  <si>
    <t>COMUNICACIÓN INTERDEPARTAMENTAL EFICIENTADO.</t>
  </si>
  <si>
    <t>(TOTAL DE REUNIONES EFECTIVAS/TOTAL DE REUNIONES REALIZADAS)*100</t>
  </si>
  <si>
    <t>AUMETAR EN UN 100% LAS REUNIONES INTERDEPARTAMENTALES.</t>
  </si>
  <si>
    <t>(TOTAL DE MINUTAS REALIZADAS/TOTAL DE MINUTAS)*100</t>
  </si>
  <si>
    <t>AUMENTAR EN UN 100% EL NUMERO DE MINUTAS REALIZADAS.</t>
  </si>
  <si>
    <t>APLICAR EL SISTEMA INTERDEPARTAMENTAL.</t>
  </si>
  <si>
    <t>(TOTAL DE TRABAJADORES CAPACITADOS/TOTAL DE TRABAJADORES DEL AREA)*100</t>
  </si>
  <si>
    <t>50% DE TRABAJADORES CAPACITADOS</t>
  </si>
  <si>
    <t>(TOTAL DE TRABAJADORES CERTIFICADOS/TOTAL DE TRABAJADORES CAPACITADOS)*100</t>
  </si>
  <si>
    <t>50% TRABAJADORES CERTIFICADOS</t>
  </si>
  <si>
    <t>FERIA DE MOROLEON</t>
  </si>
  <si>
    <t>PROMEDIO PERSONAL CON CAPACITACIONES 2 VECES AL AÑO</t>
  </si>
  <si>
    <t>100% PERSONAL CON CAPACITACIONES 2 VECES AL AÑO</t>
  </si>
  <si>
    <t>CAMPAÑAS DE DIFUSIÓN Y CONCIENTIZACION</t>
  </si>
  <si>
    <t>10% (PROGRAMAS DE DIFUSIÓN REALIZADOS EN EL AÑO/PROGRAMAS DE DIFUSIÓN RELIZADOS EN EL AÑO ANTERIOR)</t>
  </si>
  <si>
    <t>PROGRAMAS DE EDUCACIÓN VIAL EN INSTITUCIONES EDUCATIVAS</t>
  </si>
  <si>
    <t>10% (PROGRAMAS DE EDUCACIÓN VIAL EN INSTITUCIONES EDUCATIVAS REALIZADOS EN EL AÑO/PROGRAMAS DE EDUCACIÓN VIAL REALIZADOS EN INSTITUCIONES EDUCATIVAS EN EL AÑO ANTERIOR)</t>
  </si>
  <si>
    <t>TASA DE VARIACIÓN DE TRÁMITES REALIZADOS DE MANERA EFICIENTE Y EFICAZ.</t>
  </si>
  <si>
    <t>PERSONAL CONTINUAMENTE CAPACITADO.</t>
  </si>
  <si>
    <t>TASA DE VARIACIÓN DE CAPACITACIONES ELABORADAS CAPTADAS.</t>
  </si>
  <si>
    <t>TASA DE VARIACIÓN DE CERTIFICACIONES CAPTADAS.</t>
  </si>
  <si>
    <t>TASA DE VARIACIÓN DE PERSONAL EN LA OFICINA DE ENLACE CON LA SECRETARÍA DE RELACIONES EXTERIORES.</t>
  </si>
  <si>
    <t>CONTRIBUIR A INCREMENTAR LA FORMACIÓN INTEGRAL DE LOS HABITANTES CON LA PRACTICA DEPORTIVA BIEN ORGANIZADA.</t>
  </si>
  <si>
    <t>PERCEPCIÓN CIUDADANA RESPECTO A LA PARTICIPACIÓN DEL MUNICIPIO EN EL FOMENTO AL DEPORTE</t>
  </si>
  <si>
    <t>80% DE LAS ENCUESTAS CON RESULTADO FAVORABLE</t>
  </si>
  <si>
    <t>LOS HABITANTES DEL MUNICIPIO ADQUIEREN EL HABITO DE ACTIVIDADES FÍSICA MEDIANTE LA PRACTICA DEPORTIVA Y RECREATIVA.</t>
  </si>
  <si>
    <t>REALIZACIÓN DE ACCIONES TRANSVERSALES PARA LA COORDINACIÓN DE ACCIONES EN BENEFICIO DE LA POBLACIÓN</t>
  </si>
  <si>
    <t>25 % DE LA POBLACIÓN</t>
  </si>
  <si>
    <t>PROGRAMAS IMPLEMENTADOS PARA LA REALIZACIÓN DE ACTIVIDADES Y EVENTOS MASIVOS (DEPORTE PARA TODOS) RECIBIDOS ( 2.1.1.5.) ( 2.5.3.3.)</t>
  </si>
  <si>
    <t>PROMEDIO DE USUARIOS IMPACTADOS EN EVENTOS DE ACTIVIDAD DEPORTIVA.</t>
  </si>
  <si>
    <t>4,000 PARTICIPANTES</t>
  </si>
  <si>
    <t>PARTICIPACIÓN DE ACTIVIDADES DEPORTIVAS A NIVEL MUNICIPAL, REGIONAL Y ESTATAL</t>
  </si>
  <si>
    <t>2 NUMERO DE COMPETENCIAS PARTICIPANTES</t>
  </si>
  <si>
    <t>PROGRAMA DE DEPORTE DE ALTO RENDIMIENTO EFECTUADO EN EL MUNICIPIO( 2.3.3.10)</t>
  </si>
  <si>
    <t>REPRESENTACIÓN DE ATLETAS DEL MUNICIPIO EN DISCIPLINAS</t>
  </si>
  <si>
    <t>7 ATLETAS DEL MUNICIPIO</t>
  </si>
  <si>
    <t>PROGRAMA DE LA CALLE A LA CANCHA IMPLEMENTADO EN EL MUNICIPIO DE MOROLEON ( 1.1.1.1) ( 2.3.3.8)</t>
  </si>
  <si>
    <t>RESTASE DE NIÑOS Y ADOLECENTES</t>
  </si>
  <si>
    <t>100 NUMERO DE PARTICIPANTES</t>
  </si>
  <si>
    <t>DESARROLLO DE EVENTOS PARA APOYO A LA INTEGRACIÓN PERSONAL</t>
  </si>
  <si>
    <t>5 NUMERO DE EVENTOS ORGANIZADOS</t>
  </si>
  <si>
    <t>PROGRAMA DE ACTIVACIONES FÍSICAS, EVENTOS, PASEOS CICLISTAS, CLASES DE ZUMBA ETC. PROGRAMA PADRES E HIJOS EFECTUADOS EN EL MUNICIPIO ( 2.2.1.3.) ( 2.2.1.10)</t>
  </si>
  <si>
    <t>SANA CONVIVENCIA FAMILIAR</t>
  </si>
  <si>
    <t>1, 000 NUMERO DE FAMILIAS PARTICIPANTES</t>
  </si>
  <si>
    <t>PROMOCIÓN DE ACTIVIDADES PARA MEJORAR LA ARMONÍA Y CONVIVENCIA FAMILIAR.</t>
  </si>
  <si>
    <t>15 NUMERO DE EVENTOS</t>
  </si>
  <si>
    <t>PROGRAMA DE MANTENIMIENTO Y RESCATE DEPORTIVO RECIBIDOS EN EL MUNICIPIO DE MOROLEON ( 2.2.5.2)</t>
  </si>
  <si>
    <t>MEJORAR LAS INSTALACIONES DEPORTIVAS MUNICIPALES</t>
  </si>
  <si>
    <t>40 NUMERO DE ACCIONES REALIZADAS DURANTE EL AÑO</t>
  </si>
  <si>
    <t>ESPACIOS HABILITADOS EN ZONZAS DE EMERGENCIA</t>
  </si>
  <si>
    <t>5 NUMERO DE ESPACIOS ADAPTADOS COMO ALBERGUES</t>
  </si>
  <si>
    <t>CONTRIBUIR A DISMINUIR EL REZAGO EDUCATIVO Y AUMENTAR EL NIVEL DE ESCOLARIDAD DE LOS HABITANTES DE MOROLEÓN, LO QUE LES PERMITA ACCEDER A UNA MEJOR CALIDAD DE VIDA.</t>
  </si>
  <si>
    <t>CONTRIBUIR A QUE EXISTA UNA MAYOR PARTICIPACION CIUDADANA EN LA TOMA DE DESICIONES DE L AS POLITICAS PUBLICAS</t>
  </si>
  <si>
    <t>INCREMENTAR EL PORCENTAJE DE PARTICIPACIÓN CIUDADANA</t>
  </si>
  <si>
    <t>15% INCREMENTO DE TOTAL DE CONSULTAS EN EL ACTUAL/TOTAL DE CONSULTAS EN EL ANTERIOR</t>
  </si>
  <si>
    <t>CONFIANZA HACIA LAS AUTORIDADES MUNICIPALES</t>
  </si>
  <si>
    <t>15%TOTAL DE CONSULTAS CIUDADANAS EN LA UNIDAD DE ACCESO A LA INFORMACIÓN RESPECTO DE OS LO</t>
  </si>
  <si>
    <t>FUNCIONARIOS PUBLICOS QUE SE MANEJAN CON HUMILDAD HACIA LA CIUDADANIA</t>
  </si>
  <si>
    <t>NUMERO DE QUEJAS Y SUGERENCIAS PUESTAS EN LA CONTRALORIA MUNICIPAL</t>
  </si>
  <si>
    <t>100% NUMERO DE QUEJAS ATENDIDAS/ NUMERO DE QUEJAS RECIBIDAS</t>
  </si>
  <si>
    <t>PORCENTAJE DE FUNCIONARIOS CAPACITADOS</t>
  </si>
  <si>
    <t>70%TOTAL DE FUNCIONARIOS CAPACITADOS/ TOTAL DE FUNCIONARIOS EN PLANTILLA</t>
  </si>
  <si>
    <t>ACCIONES REALIZADAS PARA QUE LA CIUDADANIA CONOZCA ESTE MEDIO PARA INTERPONER SUS QUEJAS Y SUGERENCIAS</t>
  </si>
  <si>
    <t>12 NUMERO DE ACCIONES REALIZADAS EN EL AÑO</t>
  </si>
  <si>
    <t>TOMA DE DECISIONES RESPECTO DE LAS ACCIONES INPLANTADAS Y SU PRIORIDAD ADECUADAS REALIZADAS</t>
  </si>
  <si>
    <t>PRIORIZAR DE DECISIONES</t>
  </si>
  <si>
    <t>100 % PRIORIZAR DE DECISIONES</t>
  </si>
  <si>
    <t>TASA DE VARIACION DE ACCIONES REALIZADAS A LA CIUDADANIA VULNERABLE</t>
  </si>
  <si>
    <t>100% NUMERO DE ACCIONES REALIZADAS EN ATENCION A CIUDADANIA VULNERABLE EN EL AÑO ACTUAL/</t>
  </si>
  <si>
    <t>CONTRIBUIR A SOLUCIONAR LOS EVENTOS QUE PUDIERAN AFECTAR AL MUNICIPIO DESDE EL PUNTO DE VISTA, SOCIAL, ECONÓMICO Y POLÍTICO</t>
  </si>
  <si>
    <t>BUEN GOBIERNO</t>
  </si>
  <si>
    <t>100% SUMATORIA DE EVENTOS SUSCITADOS ATENDIDOS TOTAL DE EVENOS REGISTRADOS</t>
  </si>
  <si>
    <t>LOS HABITANTES DEL MUNICIPIO SE BENEFICIAN DE LA APLICACIÓN DE LA NORMATIVIDAD MUNICIPAL Y DE PROVEER DE LOS MECANISMOS JURÍDICOS PARA EL LOGRO DE SUS OBJETIVOS 4.1.3.6</t>
  </si>
  <si>
    <t>LEYES, REGLAMENTOS Y DECRETOS</t>
  </si>
  <si>
    <t>100 % LEYES, REGLAMENTOS Y DECRETOS VIGENTES TOTAL DE REGLAMENTOS</t>
  </si>
  <si>
    <t>LAS SESIONES DE AYUNTAMIENTO SE REALIZAN EN LOS TÉRMINOS DE LA LEY ORGÁNICA MUNICIPAL 3.1.1.2</t>
  </si>
  <si>
    <t>SESIÓN DE AYUNTAMIENTO</t>
  </si>
  <si>
    <t>100% TOTAL DE SESIONES REALIZADAS TOTAL DE SESIONES PLANEADAS</t>
  </si>
  <si>
    <t>PORCENTAJE DE CUMPLIMIENTO.</t>
  </si>
  <si>
    <t>100% ACUERDOS CUMPLIDOS TOTAL DE ACUERSOS REGISTRADOS</t>
  </si>
  <si>
    <t>CONSTANCIAS, CERTIFICACIONES Y CONTESTACIONES</t>
  </si>
  <si>
    <t>80% NÚMERO DE CONSTANCIAS EXPEDIDAS CONSTANCIAS SOLICITADAS</t>
  </si>
  <si>
    <t>CONTRIBUIR A GARANTIZAR EL FORTALECIMIENTO DE LA HACIENDA PUBLICA MUNICIPAL BUSCANDO UN MOROLEON EFICIENTE Y EFICAZ EN APEGO A LA NORMATIVIDAD APLICABLE.</t>
  </si>
  <si>
    <t>INCREMENTAR EL PORCENTAJE DE INVERSIÓN EN EL MUNICIPIO</t>
  </si>
  <si>
    <t>35% INCREMENTAR EL PORCENTAJE DE INVERSIÓN EN EL MUNICIPIO</t>
  </si>
  <si>
    <t>EFICIENTE PLANEACIÓN DE RECURSOS PÚBLICOS EN LAS DIFERENTES DEPENDENCIAS DEL MUNICIPIO DE MOROLEON, QUE ATIENDE LAS NECESIDADES PRIORITARIAS DE LA POBLACIÓN.</t>
  </si>
  <si>
    <t>PORCENTAJE DE AVANCE EN EL SISTEMA DE INVERSIÓN PUBLICA EN BENEFICIOS A LA CIUDADANÍA</t>
  </si>
  <si>
    <t>90% PORCENTAJE DE AVANCE EN EL SISTEMA DE INVERSIÓN PUBLICA EN BENEFICIOS A LA CIUDADANÍA</t>
  </si>
  <si>
    <t>RECAUDACIÓN EFICIENTE LOGRADA</t>
  </si>
  <si>
    <t>PORCENTAJE DE AVANCE DEL MEJORAMIENTO EN LA RECAUDACIÓN</t>
  </si>
  <si>
    <t>100% DE AVANCE DEL MEJORAMIENTO EN LA RECAUDACIÓN</t>
  </si>
  <si>
    <t>PORCENTAJE DE EFICIENTACION DE LOS INGRESOS PROPIOS</t>
  </si>
  <si>
    <t>100% DE EFICIENTACION DE LOS INGRESOS PROPIOS</t>
  </si>
  <si>
    <t>PORCENTAJE DE PROGRAMAS GENERADOS PARA LA EFICIENTACION DE LA RECAUDACIÓN</t>
  </si>
  <si>
    <t>20% DE PROGRAMAS GENERADOS PARA LA EFICIENTACION DE LA RECAUDACIÓN</t>
  </si>
  <si>
    <t>MUCHOS FONDOS COMPLEMENTARIOS PARA LIBRE DISPOSICIÓN LOGRADOS</t>
  </si>
  <si>
    <t>VARIACIÓN DEL NUMERO DE MODIFICACIONES AL PRESUPUESTO DE ESTE AÑO RESPECTO DEL AÑO ANTERIOR</t>
  </si>
  <si>
    <t>20% DE VARIACIÓN DEL NUMERO DE MODIFICACIONES AL PRESUPUESTO DE ESTE AÑO RESPECTO DEL AÑO ANTERIOR</t>
  </si>
  <si>
    <t>PROGRAMA DE DIVULGACIÓN</t>
  </si>
  <si>
    <t>1 PROGRAMA DE DIVULGACIÓN</t>
  </si>
  <si>
    <t>VARIACIÓN EN EL NUMERO DE RECOMENDACIONES DE AUDITORIA RESPECTO DE LOS SUBEJERCICIOS</t>
  </si>
  <si>
    <t>63% DE VARIACIÓN</t>
  </si>
  <si>
    <t>EFICIENTE DETERMINACIÓN DE POLÍTICAS PUBLICAS DE INVERSIÓN EN EL PRESUPUESTO MUNICIPAL LOGRADAS ( 4. 2.11.B) ( 4.2.12 )</t>
  </si>
  <si>
    <t>PORCENTAJE DE SUBEJERCICIO</t>
  </si>
  <si>
    <t>-5% PORCENTAJE DE SUBEJERCICIO</t>
  </si>
  <si>
    <t>PORCENTAJE DE DISMINUCIÓN DE OBSERVACIONES</t>
  </si>
  <si>
    <t>100% DE DISMINUCIÓN DE OBSERVACIONES</t>
  </si>
  <si>
    <t>EFICIENTE PROGRAMA DE SEGUIMIENTO EN LA EJECUCIÓN DE LOS RECURSOS LOGRADO</t>
  </si>
  <si>
    <t>SEGUIMIENTO DE LOS RECURSOS</t>
  </si>
  <si>
    <t>REPORTES DE SEGUIMIENTO DE LOS RECURSOS</t>
  </si>
  <si>
    <t>RECOMENDACIONES EN LAS AUDITORIAS</t>
  </si>
  <si>
    <t>RECOMENDACIONES</t>
  </si>
  <si>
    <t>BUENA COORDINACIÓN OPERATIVA PARA CUMPLIR CON LA NORMATIVA DE LA CONAC RESPECTO DE LA TRANSPARENCIA LOGRADA 4.2.12 Y 4.1.3.4</t>
  </si>
  <si>
    <t>VARIACIÓN EN LA CALIFICACIÓN DE LA GUÍA DE CUMPLIMIENTO DE LA CONAC RESPECTO DE LA DIFUSIÓN DE LA INFORMACIÓN</t>
  </si>
  <si>
    <t>PORCENTAJE DE AVANCE DE LA IMPLEMENTACIÓN DEL SISTEMA (SED)</t>
  </si>
  <si>
    <t>63% DE AVANCE EN LA IMPLEMENTACION</t>
  </si>
  <si>
    <t>CONTRIBUIR A EFICIENTAR LOS SERVICIOS PÚBLICOS QUE PROPORCIONA EL MUNICIPIO APOYADOS POR UNA EFECTIVA ADMINISTRACIÓN DE RECURSOS HUMANOS Y TECNOLÓGICOS.</t>
  </si>
  <si>
    <t>OPINIÓN SOBRE EL DESARROLLO ORGANIZACIONAL</t>
  </si>
  <si>
    <t>LAS DEPENDENCIAS MUNICIPALES (CENTROS GESTORES) CUENTAN CON LOS RECURSOS INFORMÁTICOS Y TECNOLÓGICOS DISPONIBLES PARA EL DESEMPEÑO DE SUS ACTIVIDADES</t>
  </si>
  <si>
    <t>PORCENTAJE DE DÍAS DISPONIBLES POR AÑO</t>
  </si>
  <si>
    <t>95% PORCENTAJE DE DÍAS DISPONIBLES POR AÑO</t>
  </si>
  <si>
    <t>PROGRAMA ANUAL DE CAPACITACIÓN IMPARTIDO.</t>
  </si>
  <si>
    <t>PROFESIONALIZACIÓN</t>
  </si>
  <si>
    <t>50 PERSONAS CAPACITADAS</t>
  </si>
  <si>
    <t>AMPLIACIÓN DE PROGRAMAS</t>
  </si>
  <si>
    <t>2 CURSOS IMPARTIDOS</t>
  </si>
  <si>
    <t>MANTENIMIENTOS REALIZADOS A LOS SISTEMAS INFORMÁTICOS DE LA ADMINISTRACIÓN PÚBLICA MUNICIPAL</t>
  </si>
  <si>
    <t>CALENDARIO DE MANTENIMIENTO INFORMATICO</t>
  </si>
  <si>
    <t>3 ACTUALIZACIONES A LOS SISTEMAS INFORMÁTICOS</t>
  </si>
  <si>
    <t>CONTRIBUIR A MEJORAR LA CALIDAD DE ATENCIÓN A LOS HABITANTES DEL MUNICIPIO.</t>
  </si>
  <si>
    <t>ATENCIÓN A LA POBLACIÓN</t>
  </si>
  <si>
    <t>70% TOTAL DE QUEJAS RESUELTAS / TOTAL DE QUEJAS RECIBIDAS</t>
  </si>
  <si>
    <t>PORCENTAJE DE INSUMOS REQUERIDOS ATENDIDOS EN TIEMPO.</t>
  </si>
  <si>
    <t>CONTROL DE MERCANCÍAS</t>
  </si>
  <si>
    <t>90% (NUMERO DE SOLICITUDES DE INSUMOS ATENDIDOS DENTRO DEL PLAZO ESTABLECIDO (15 DÍAS) / TOTAL DE SOLITUDES) 100</t>
  </si>
  <si>
    <t>EFICIENTE EL USO DE LOS RECURSOS DISPONIBLES.</t>
  </si>
  <si>
    <t>100% TOTAL DE COMPRAS MENSUAL/ TOTAL DE RECURSO DISPONIBLE)</t>
  </si>
  <si>
    <t>IMPULSAR EL PROGRESO DEL MUNICIPIO DE MOROLEON PARA AUMENTAR LA CALIDAD DE VIDA DE LOS HABITANTES</t>
  </si>
  <si>
    <t>INDICADORES ENCIG/INEGI</t>
  </si>
  <si>
    <t>PUBLICACION DE LA ENCUESTA DEL ENCIG/INEGI</t>
  </si>
  <si>
    <t>INFRAESTRUCTURAS EFIENTES PARA GENERAR LAS CONDICIONES OPTIMAS PARA EL PROGRESO DEL MUNICIPIO DE MANERA ORDENADA</t>
  </si>
  <si>
    <t>VARIACIÓN EN OBRAS DE INFRAESTRUCTURA</t>
  </si>
  <si>
    <t>10% OBRAS REALIZADAS</t>
  </si>
  <si>
    <t>EFECTIVO PROGRAMA DE OBRA REALIZADO</t>
  </si>
  <si>
    <t>PROGRAMA DE OBRA</t>
  </si>
  <si>
    <t>10% PROGRAMA DE OBRA REALIZADO</t>
  </si>
  <si>
    <t>OBRAS CONTRATADAS</t>
  </si>
  <si>
    <t>10% (TOTAL DE OBRAS CONTRATADAS EN EL AÑO/TOTAL DE OBRAS PROGRAMADAS EN EL AÑO)*100</t>
  </si>
  <si>
    <t>EFICIENTES VIALIDADES EN EL MUNICIPIO REALIZADO</t>
  </si>
  <si>
    <t>PETICIONES DE REPARACION Y MANTENIMIENTO REALIZADOS</t>
  </si>
  <si>
    <t>10% PETICIONES DE REPARACION Y MANTENIMIENTO REALIZADOS</t>
  </si>
  <si>
    <t>REPARACION DE VIALIDADES EN EL MUNICIPIO</t>
  </si>
  <si>
    <t>10% (TOTAL DE REPARACIONES REALIZADAS EN EL AÑO/ TOTAL DE REPARACIONES SOLICITADAS EN EL AÑO)*100</t>
  </si>
  <si>
    <t>BACHEO REALIZADO</t>
  </si>
  <si>
    <t>10% (TOTAL DE PETICIONES DE BACHEO REALIZADAS EN EL AÑO/ TOTAL DE PETICIONES DE BACHEO SOLICITADAS EN EL AÑO)</t>
  </si>
  <si>
    <t>EFICIENTES INSTALACIONES MUNICIPALES REALIZADO</t>
  </si>
  <si>
    <t>MANTENIMIENTOS SOLICITADOS Y ATENDIDOS.</t>
  </si>
  <si>
    <t>10% SOLICITUDES ATENDIDAS</t>
  </si>
  <si>
    <t>MANTENIMIENTO SOLICITADOS DE LAS INSTALACIONES MUNICIPALES</t>
  </si>
  <si>
    <t>10% (TOTAL DE MANTENIMIENTOS ATENDIDOS EN EL AÑO/TOTAL DE MANTENIMIENTOS SOLICITADOS EN EL AÑO)</t>
  </si>
  <si>
    <t>MANTENIMIENTO DEL CENTRO HISTORICO EN LA CABECERA MUNICIPAL</t>
  </si>
  <si>
    <t>ADECUADAS CONDICIONES DE LOS ARROYOS EN EL MUNICIPIO REALIZADO</t>
  </si>
  <si>
    <t>MANTENIMIENTOS SOLICITADOS, ATENDIDOS</t>
  </si>
  <si>
    <t>10% PETICIONES ATENDIDAS EN EL AÑO</t>
  </si>
  <si>
    <t>MANTENIMIENTO DE LOS ARROYOS EN EL MUNICIPIO</t>
  </si>
  <si>
    <t>10% (TOTAL DE MANTENIMIENTOS ATENDIDOS EN EL AÑO/TOTAL DE MANTENIMIENTOS SOLICITADOS EN EL AÑO)*100</t>
  </si>
  <si>
    <t>PROMOVER UNA ESTRUCTURA EFICIENTE EN LA DIRECCIÓN DE SERVICIOS PÚBLICOS MUNICIPALES PARA MEJORAR LA CALIDAD DE LOS SERVICIOS MUNICIPALES.</t>
  </si>
  <si>
    <t>TOTAL DE ACCIONES DE EFICIENCIA REALIZADAS.</t>
  </si>
  <si>
    <t>NÚMERO DE TRÁMITES Y SERVICIOS A MEJORAR PRESTADOS POR LA DIRECCIÓN.</t>
  </si>
  <si>
    <t>SERVICIOS PÚBLICOS 2020</t>
  </si>
  <si>
    <t>PROGRAMAS DE COORDINACIÓN ENTRE LAS DEPENDENCIAS MUNICIPALES REALIZADAS.</t>
  </si>
  <si>
    <t>PROGRAMA DE COORDINACIÓN INTERDEPENDENCIAS.</t>
  </si>
  <si>
    <t>DIAGNÓSTICOS DE TRÁMITES Y SERVICIOS COMPARTIDOS.</t>
  </si>
  <si>
    <t>REUNIONES DE TRABAJO.</t>
  </si>
  <si>
    <t>PROGRAMAS DE COORDINACIÓN INTERDEPENDENCIAS.</t>
  </si>
  <si>
    <t>EVALUACIÓN DE PROGRAMAS.</t>
  </si>
  <si>
    <t>ELABORACIÓN DE PROPUESTA DE REGLAMENTACIÓN FALTANTE Y OBSOLETA Y ACTUALIZADA.</t>
  </si>
  <si>
    <t>ESTUDIOS TÉCNICOS Y FINANCIEROS DE LOS SERVICIOS EXISTENTES ELABORADOS.</t>
  </si>
  <si>
    <t>ESTUDIOS TÉCNICOS Y FINANCIEROS REALIZADOS DE LOS SERVICIOS Y TRÁMITES ACTUALES.</t>
  </si>
  <si>
    <t>ELABORACIÓN DE DIAGNÓSTICO DE LOS TRÁMITES Y SERVICIOS ACTUALES.</t>
  </si>
  <si>
    <t>PORCENTAJE DE SATISFACCIÓN CIUDADANA.</t>
  </si>
  <si>
    <t>INVERSIÓN EN INFRAESTRUCTURA Y EQUIPO TECNOLÓGICO REALIZADA.</t>
  </si>
  <si>
    <t>INVERSIÓN EN EQUIPAMIENTO E INFRAESTRUCTURA PARA FORTALECIMIENTO DE LOS SERVICIOS MUNICIPALES.</t>
  </si>
  <si>
    <t>ELABORACIÓN DE PROYECTOS PRODUCTIVOS.</t>
  </si>
  <si>
    <t>ADQUISICIÓN DE INFRAESTRUCTURA Y EQUIPO TECNOLÓGICO.</t>
  </si>
  <si>
    <t>IMPULSAR EL DESARROLLO SOCIAL DE LOS HABITANTES DE MOROLEON, PARA MEJORAR LAS CONDICIONES Y CALIDAD DE VIDA</t>
  </si>
  <si>
    <t>INDICADOR NACIONAL DEL CONEVAL / IDH</t>
  </si>
  <si>
    <t>SUFICIENTE DESARROLLO SOCIAL DE LOS HABITANTES DE MOROLEON</t>
  </si>
  <si>
    <t>63 INDICADOR NACIONAL DEL CONEVAL / IDH</t>
  </si>
  <si>
    <t>OFRECER LA ATENCIÓN EN LOS SERVICIOS BÁSICOS</t>
  </si>
  <si>
    <t>ATENCIÓN EN LOS SERVICIOS BÁSICOS</t>
  </si>
  <si>
    <t>63 PROMEDIO DE SOLICITUDES</t>
  </si>
  <si>
    <t>CREACIÓN E IMPLEMENTACIÓN DE PROGRAMAS</t>
  </si>
  <si>
    <t>IMPLEMENTACÓN DE NUEVOS SISTEMAS DE PLANEACIÓN Y OPERACIÓN INTERNA</t>
  </si>
  <si>
    <t>EFICIENTIZAR LA PROGRAMACIÓN INTERDEPARTAMENTAL</t>
  </si>
  <si>
    <t>90% PROMEDIO DE REUNIONES (63)</t>
  </si>
  <si>
    <t>APOYOS A LA SOCIEDAD</t>
  </si>
  <si>
    <t>15% SOLICITUDES REALIZADAS / SOLICITUDES RECIBIDAS</t>
  </si>
  <si>
    <t>-2%ALIMENTACIÓN FAMILIAR ADECUADA</t>
  </si>
  <si>
    <t>INDICADORES DE INEGI</t>
  </si>
  <si>
    <t>2 % DECRECIENTE</t>
  </si>
  <si>
    <t>ALTA DISGREGACIÓN FAMILIAR</t>
  </si>
  <si>
    <t>640 BECAS</t>
  </si>
  <si>
    <t>VIVIENDAS DIGNAS</t>
  </si>
  <si>
    <t>500 CALENTADORES</t>
  </si>
  <si>
    <t>EDUCACIÓN ( 2019- 2020)</t>
  </si>
  <si>
    <t>SE CONTRIBUYE A ABATIR EL REZAGO EDUCATIVO Y LOGRAR QUE LOS JÓVENES COMPLETEN EL NIVEL EDUCATIVO OBLIGATORIO</t>
  </si>
  <si>
    <t>REZAGO Y DESERCIÓN EDUCATIVA</t>
  </si>
  <si>
    <t>100% PERSONAS QUE FINALIZAN ESTUDIOS OBLIGATORIOS</t>
  </si>
  <si>
    <t>LOS MOROLEONESES TIENEN UN GRADO EDUCATIVO SUPERIOR A LA MEDIA NACIONAL</t>
  </si>
  <si>
    <t>PROMEDIO EDUCATIVO NACIONAL</t>
  </si>
  <si>
    <t>7 GRADO EDUCATIVO PROMEDIO DE MOROLEONESES</t>
  </si>
  <si>
    <t>LA OFERTA EDUCATIVA CUBRE LAS NECESIDADES DE LOS CIUDADANOS PARA TERMINAR SUS NIVELES EDUCATIVOS OBLIGATORIOS</t>
  </si>
  <si>
    <t>OFERTA TERMINAL DE EDUCACIÓN</t>
  </si>
  <si>
    <t>64 CANTIDAD DE ESCUELAS DEL MUNICIPIO</t>
  </si>
  <si>
    <t>PROMOCIÓN EDUCATIVA</t>
  </si>
  <si>
    <t>200 POBLACIÓN POR ESCUELAS</t>
  </si>
  <si>
    <t>PLAN EDUCATIVO</t>
  </si>
  <si>
    <t>14 CANTIDAD DE CARRERAS OFERTADAS</t>
  </si>
  <si>
    <t>EMISIÓN DE BECAS A JÓVENES EN ESTADO VULNERABLE Y DE POSIBLE ABANDONO EDUCATIVO</t>
  </si>
  <si>
    <t>ESTÍMULOS A LA EDUCACIÓN BÁSICA</t>
  </si>
  <si>
    <t>450 CANTIDAD DE BECAS</t>
  </si>
  <si>
    <t>COMITÉ DE BECAS</t>
  </si>
  <si>
    <t>90 CANTIDAD REPRESENTATIVA DE INTEGRANTES</t>
  </si>
  <si>
    <t>ESTÍMULOS A JÓVENES DESTACADOS</t>
  </si>
  <si>
    <t>845 CANTIDAD DE JÓVENES QUE ALCANZAN LA META</t>
  </si>
  <si>
    <t>INTEGRACIÓN DE LOS ACTORES EDUCATIVOS</t>
  </si>
  <si>
    <t>INTEGRACIÓN SOCIAL EN LA EDUCACIÓN</t>
  </si>
  <si>
    <t>40 CANTIDAD DE INTEGRANTES</t>
  </si>
  <si>
    <t>COMUPASE</t>
  </si>
  <si>
    <t>5 CANTIDAD DE REUNIONES</t>
  </si>
  <si>
    <t>SERVIDORES PÚBLICOS EN LA EDUCACIÓN</t>
  </si>
  <si>
    <t>6 NÚMERO DE REUNIONES CON SERVIDORES PÚBLICOS</t>
  </si>
  <si>
    <t>INVERSIÓN EDUCATIVA</t>
  </si>
  <si>
    <t>1 CANTIDAD GESTIONADA</t>
  </si>
  <si>
    <t>ESTÍMULOS A ESTUDIANTES SOBRESALIENTES</t>
  </si>
  <si>
    <t>ESTÍMULOS A LA EDUCACIÓN DE CALIDAD</t>
  </si>
  <si>
    <t>160 CANTIDAD DE ESTÍMULOS</t>
  </si>
  <si>
    <t>ESTUDIANTES SOBRESALIENTES</t>
  </si>
  <si>
    <t>160 CANTIDAD DE ESTUDIANTES</t>
  </si>
  <si>
    <t>PREMIACIÓN DE ESTUDIANTES SOBRESALIENTES</t>
  </si>
  <si>
    <t>160 NÚMERO DE ESTUDIANTES EN EL EVENTO</t>
  </si>
  <si>
    <t>PROMOCIÓN DE OFERTA LABORAL DE ACUERDO A LOS NIVELES EDUCATIVOS</t>
  </si>
  <si>
    <t>ESCUELA Y TRABAJO</t>
  </si>
  <si>
    <t>12 CANTIDAD DE PUESTOS DE TRABAJO</t>
  </si>
  <si>
    <t>TRABAJO PARA PROFESIONALES</t>
  </si>
  <si>
    <t>50 CANTIDAD DE PROMOCIONES</t>
  </si>
  <si>
    <t>PROMOCIÓN DE VALORES CÍVICOS, ÉTICOS Y CIUDADANOS</t>
  </si>
  <si>
    <t>PROMOCIÓN CÍVICA Y CULTURAL</t>
  </si>
  <si>
    <t>25 CANTIDAD DE EVENTOS</t>
  </si>
  <si>
    <t>PROGRAMA ANUAL DE ACTIVIDADES CÍVICO CULTURALES</t>
  </si>
  <si>
    <t>25 CANTIDAD DE ACTIVIDADES</t>
  </si>
  <si>
    <t>REUNIÓNES DE PLANEACIÓN</t>
  </si>
  <si>
    <t>13 NÚMERO DE REUNIONES</t>
  </si>
  <si>
    <t>DIFUSIÓN SOCIAL</t>
  </si>
  <si>
    <t>18 NUMERO DE CONVOCATORIAS REALIZADAS</t>
  </si>
  <si>
    <t>DESFILES Y EVENTOS CULTURALES Y CONMEMORATIVOS</t>
  </si>
  <si>
    <t>27 NUMERO DE DESFILES Y EVENTOS</t>
  </si>
  <si>
    <t>CONTRIBUIR AL DESARROLLO ECONÓMICO DEL MUNICIPIO A TRAVÉS DE LA GENERACIÓN DE OPORTUNIDADES PARA DESARROLLAR O INICIAR NEGOCIOS Y GENERACIÓN DE EMPLEO PARA TENER UN ALTO NIVEL ADQUISITIVO DEL CIUDADANO MOROLEONES.</t>
  </si>
  <si>
    <t>PORCENTAJE DE VARIACIÓN DE EMPLEOS GENERADOS EN EL MUNICIPIO DE MOROLEÓN</t>
  </si>
  <si>
    <t>2% PORCENTAJE DE VARIACIÓN DE EMPLEOS GENERADOS EN EL MUNICIPIO DE MOROLEÓN</t>
  </si>
  <si>
    <t>EL DESARROLLO ECONOMICO DEL MUNICIPIO SE FORTALECE CON UN SECTOR MODA, TEXTIL Y CONFECCION COMPETITIVO Y ARTIICULADO</t>
  </si>
  <si>
    <t>PORCENTANJE DE VARIACION DE PRODUCTIVIDAD Y RENTABIOLIDAD DEL SECTOR MODA TEXTIL</t>
  </si>
  <si>
    <t>20% PORCENTANJE DE VARIACION DE PRODUCTIVIDAD Y RENTABIOLIDAD DEL SECTOR MODA TEXTIL</t>
  </si>
  <si>
    <t>PROMOCION DEL MUNICIPIO IMPULSADA</t>
  </si>
  <si>
    <t>PORCENTAJE DE VARIACION DE CAMAPAÑAS DE PROMOCION REALIZADAS</t>
  </si>
  <si>
    <t>30% PORCENTAJE DE VARIACION DE CAMAPAÑAS DE PROMOCION REALIZADAS</t>
  </si>
  <si>
    <t>1 DOCUMENTO</t>
  </si>
  <si>
    <t>PORENTAJE DE VARICION DE CAMPAÑAS PUBLICIATARIAS DE PROMOCION Y DIFUCION DEL MUNICIPIO.</t>
  </si>
  <si>
    <t>100% (TOTAL DE DE CAMPAÑAS PUBLICIATARIAS DE PROMOCION Y DIFUCION DEL MUNICIPIO.DEL AÑO ACTUAL/ TOTAL DE DE CAMPAÑAS PUBLICIATARIAS DE PROMOCION Y DIFUCIÓN DEL MUNICIPIO. DEL AÑO ANTERIOR)</t>
  </si>
  <si>
    <t>UNIDAD PROMAGA CONSUME LOCAL</t>
  </si>
  <si>
    <t>100% DOCUMENTO ELABORADO DEL PROGRAMA CONSUME LOCAL</t>
  </si>
  <si>
    <t>COMPETENCIA LABORAL DE PERSONAS CAPACITADAS, ESPECILIAZDAS Y CERTIFICADAS EN EL MUNCIIPIO LOGRADAS.</t>
  </si>
  <si>
    <t>PORCENTAJE DE VARIAICON DE CAPACITACIONES GENERADAS</t>
  </si>
  <si>
    <t>30% DE CAPACITACIONES GENERADAS</t>
  </si>
  <si>
    <t>PORCENTAJE DE PROGRAMAS DESARROLLADOS PARA EMPRENDEDORES</t>
  </si>
  <si>
    <t>80 % PORCENTAJE DE PROGRAMAS DESARROLLADOS PARA EMPRENDEDORES</t>
  </si>
  <si>
    <t>UNIDAD ( CONVENIO )</t>
  </si>
  <si>
    <t>100% DOCUMENTO ELABORADO</t>
  </si>
  <si>
    <t>UNIDAD ( DOCUMENTO EMITIDO POR VEMOG )</t>
  </si>
  <si>
    <t>100% PROGRAMA DISEÑADO PARA IMPULSAR LA INOVACION TECNOOGICA DE LAS EMPRESAS TEXTILES POR MEDIO DEL CENTRO DE CAPACITACION Y ENTRENAMIENTO DEL SECTOR TEXTI Y CONFECCION PARA OBTENER ALTA CAPACIDAD DE MANOFACTURA.</t>
  </si>
  <si>
    <t>PROMOCIÓN REALIZADA DE IDENTIDAD DE LAS MYPIMES INSERTAS EN EL MUNICIIPIO.</t>
  </si>
  <si>
    <t>TASA PORCENTUAL DE MSISIONES Y FERIAS COMERCIALES PORMOVIDAS E IMPULSADAS POR EL MUNICIPIO</t>
  </si>
  <si>
    <t>20% TASA PORCENTUAL DE MISIONES Y FERIAS COMERCIALES PROMOVIDAS E IMPULSADAS POR EL MUNICIPIO</t>
  </si>
  <si>
    <t>VARIACION DEL REGISTRO DE PARTICIAPACIÓN EMPRESARIAL EN ENCUENTROS DE NEGOCIOS.</t>
  </si>
  <si>
    <t>100% VARIACION DEL REGISTRO DE PARTICIAPACIÓN EMPRESARIAL EN ENCUENTROS DE NEGOCIOS.</t>
  </si>
  <si>
    <t>UNIDAD ( REGLAMENTOS)</t>
  </si>
  <si>
    <t>100% DOCUMENTO ELABORADO REGLAMENTO MUNICIPAL DE MEJORA REGULATORIA. REGLAMENTO DE FISCALIZACION. MANUAL DEL SARE</t>
  </si>
  <si>
    <t>TASA DE VARIACION DE ACTIVIDADADES DE PROMOCION ESTRATEGICAS</t>
  </si>
  <si>
    <t>40% TASA DE VARIACION DE ACTIVIDADADES DE PROMOCION ESTRATEGICAS</t>
  </si>
  <si>
    <t>NUEVOS SISTEMAS DE PLANEACIÓN Y OPERACIÓN INTERNA IMPLEMENTADOS</t>
  </si>
  <si>
    <t>TASA DE VARIACION DE REUNIONES EFECTIVAS CON DEPENDENCIAS MUNICIPALES / ESTATALES</t>
  </si>
  <si>
    <t>100% NUMERO DE REUNIONES EFECTIVAS DEL AÑO ACTUAL/ NUMERO DE REUNIOES EFECTIVAS DEL AÑO ANTERIOR</t>
  </si>
  <si>
    <t>TASA DE VARIACION DE REUNIONES EFECTIVAS CON EMPRESARIOS Y COMERCIANTES</t>
  </si>
  <si>
    <t>50% TASA DE VARIACION DE REUNIONES EFECTIVAS CON EMPRESARIOS Y COMERCIANTES</t>
  </si>
  <si>
    <t>IMPLEMENTACION DE PROGRAMAS DE APOYO PARA LAS EMPRESAS Y NEGOCIOS INSTALADAS EN EL MUNICIPIO</t>
  </si>
  <si>
    <t>30% TASA DE VARIACION DE BENEFICIARIOS APOYADOS AL AÑO</t>
  </si>
  <si>
    <t>PORCENTAJE DE VARIACION DE APOYOS ENTREGADOS AL AÑO</t>
  </si>
  <si>
    <t>25% PORCENTAJE DE VARIACION DE APOYOS ENTREGADOS AL AÑO</t>
  </si>
  <si>
    <t>TASA DE VARIACION DEL MONTO TOTAL DE FIANANCIAMIENTOS ENTREGADO AL AÑO</t>
  </si>
  <si>
    <t>40% TASA DE VARIACION DEL MONTO TOTAL DE FIANANCIAMIENTOS ENTREGADO AL AÑO</t>
  </si>
  <si>
    <t>PORCENTAJE DE VARIACIÓN DE LAS RESOLUCIONES TERMINADAS.</t>
  </si>
  <si>
    <t>CONTRIBUIR A LA FORMACIÓN DE UNA IDENTIDAD Y UNA CULTURA PROPIA DEL MUNICIPIO DE MOROLEÓN TOMANDO EN CUENTA LAS FORMAS DE EXPRESIÓN Y DE SER-HACER DE LA ZONA URBANA Y LAS COMUNIDADES RURALES.</t>
  </si>
  <si>
    <t>TASA DE VARIACIÓN DE LOS VISITANTES A LAS ACTIVIDADES</t>
  </si>
  <si>
    <t>10% TASA DE VARIACIÓN DE LOS VISITANTES A LAS ACTIVIDADES</t>
  </si>
  <si>
    <t>LA CIUDADANÍA COMPROMETIDA CON SU HISTORIA Y CULTURA PROPONE ACCIONES Y ACTIVIDADES PROPIAS DE SU IDENTIDAD.</t>
  </si>
  <si>
    <t>TASA DE VISITAS</t>
  </si>
  <si>
    <t>10% TASA DE VISITAS</t>
  </si>
  <si>
    <t>PROGRAMACIÓN DE EVENTOS Y ACTIVIDADES PARA LA PROMOCIÓN.</t>
  </si>
  <si>
    <t>PROGRAMA ANUAL DE PROMOCIÓN Y DIFUSIÓN</t>
  </si>
  <si>
    <t>1 PROGRAMA ANUAL DE PROMOCIÓN Y DIFUSIÓN</t>
  </si>
  <si>
    <t>EVENTOS DEL AGMM QUE UTILIZARON TECNOLOGÍAS DE LA INFORMACIÓN Y COMUNICACIÓN</t>
  </si>
  <si>
    <t>10%EVENTOS AL AÑO / EVENTOS DEL AÑO ANTERIOR</t>
  </si>
  <si>
    <t>PUBLICACIONES EN REDES SOCIALES Y PÁGINAS WEB</t>
  </si>
  <si>
    <t>40% PUBLICACIONES EN REDES SOCIALES Y PÁGINAS WEB</t>
  </si>
  <si>
    <t>UNIDAD EXPOSICIONES</t>
  </si>
  <si>
    <t>40% NÚMERO DE EXPOSICIONES AL AÑO / EXPOSICIONES DEL AÑO ANTERIOR</t>
  </si>
  <si>
    <t>UNIDAD PUBLICACIONES EN PÁGINA WEB</t>
  </si>
  <si>
    <t>40% NÚMERO DE PUBLICACIONES AL AÑO / PUBLICACIONES DEL AÑO ANTERIOR</t>
  </si>
  <si>
    <t>SOCIEDAD QUE CONOCE Y SE IDENTIFICA CON SU HISTORIA Y SU CULTURA.</t>
  </si>
  <si>
    <t>UNIDAD EVENTOS</t>
  </si>
  <si>
    <t>30% EVENTOS CULTURALES EN EL MES/ EVENTOS CULTURALES DEL AÑO PASADO</t>
  </si>
  <si>
    <t>UNIDAD EXPEDIENTES CATALOGADOS</t>
  </si>
  <si>
    <t>70% PORCENTAJE DE EXPEDIENTES TOTALES EN EL AGMM - PORCENTAJE DE EXPEDIENTES CATALOGADOS</t>
  </si>
  <si>
    <t>UNIDAD LIBROS O ARTÍCULOS ADQUIRIDOS</t>
  </si>
  <si>
    <t>40% LIBROS O ARTÍCULOS ADQUIRIDOS</t>
  </si>
  <si>
    <t>UNIDAD EVENTOS CULTURALES</t>
  </si>
  <si>
    <t>40% NÚMERO DE EVENTOS CULTURALES GENERADOS AL MES</t>
  </si>
  <si>
    <t>UNIDAD PRESENTACIONES AL MES</t>
  </si>
  <si>
    <t>40% NÚMERO DE PRESENTACIONES AL MES</t>
  </si>
  <si>
    <t>COMUNIDADES Y ZONA URBANA SE RECONOCEN COMO MOROLEONESES A PARTIR DE LAS DIFERENTES EXPRESIONES CULTURALES.</t>
  </si>
  <si>
    <t>UNIDAD DIAGNÓSTICOS</t>
  </si>
  <si>
    <t>UNIDAD DOCUMENTO ELABORADO POR EL AGMM</t>
  </si>
  <si>
    <t>UNIDAD DOCUMENTO GENERADO POR EL AGMM</t>
  </si>
  <si>
    <t>UNIDAD PRESENTACIONES</t>
  </si>
  <si>
    <t>63 NÚMERO DE PRESENTACIONES</t>
  </si>
  <si>
    <t>INCORPORACIÓN DE MÁS EMPLEADOS AL SERVICIO DEL ARCHIVO GENERAL MUNICIPAL DE MOROLEÓN</t>
  </si>
  <si>
    <t>UNIDAD NÚMERO DE EMPLEADOS</t>
  </si>
  <si>
    <t>63 NÚMERO DE EMPLEADOS EN EL ARCHIVO GENERAL MUNICIPAL</t>
  </si>
  <si>
    <t>UNIDAD ESPACIOS PARA EL ARCHIVO DE COCNCENTRACIÓN</t>
  </si>
  <si>
    <t>63 NÚMERO DE ESPACIOS</t>
  </si>
  <si>
    <t>UNIDAD NÚMERO DE EMPLEADOS EN EL AGMM</t>
  </si>
  <si>
    <t>UNIDAD NÚMERO DE MOBILIARIOS ADQUIRIDOS</t>
  </si>
  <si>
    <t>10 MOBLIARIO</t>
  </si>
  <si>
    <t>UNIDAD NÚMERO DE VISITANTES AL MES</t>
  </si>
  <si>
    <t>25% NÚMERO DE ASISTENTES AL MES</t>
  </si>
  <si>
    <t>DAR CONOCIMIENTO AL CIUDADANO DE SUS DERECHOS EN EL AREA ADMINISTRATIVA Y LAS ACCIONES APLICABLES, EN CASO DE CONTROVERSIAS.</t>
  </si>
  <si>
    <t>INDICADORES DEL ENCIG/INEGI</t>
  </si>
  <si>
    <t>63 INDICADORES DEL ENCIG/INEGI</t>
  </si>
  <si>
    <t>IMPULSAR LA DIFUSIÓN DEL FUNCIONAMIENTO DEL JUZGADO ADMINISTRATIVO, PARA EL CONOCMIENTO Y APLICACIÓN EN EL MUNICIPIO DE LAS LEYES CONDUCENTES.</t>
  </si>
  <si>
    <t>NUMERO DE EXPEDIENTES TRAMITADOS EN EL JUZGADO</t>
  </si>
  <si>
    <t>40% (NUMERO DE EXPEDIENTES TRAMITADOS EN EL JUZGADO ADMINITRATIVO 2017/ NUMERO DE EXPEDIENTES TRAMITADO EN EL JUZGADO ADMINISTRATIVO 2016</t>
  </si>
  <si>
    <t>COMUNICACIÓN INTEDEPARTAMENTAL EFICIENTADA</t>
  </si>
  <si>
    <t>90% (TOTAL DE REUNIONES EFECTIVAS / TOTAL DE REUNIONES REALIZADAS)</t>
  </si>
  <si>
    <t>MINUTAS</t>
  </si>
  <si>
    <t>90% (TOTAL DE MINUTAS REALIZADAS / TOTAL DE MINUTAS</t>
  </si>
  <si>
    <t>DIFUCIÓN DEL FUNCIONAMIENTO DEL JUZGADO ADMINISTRATIVO, MEDIANTE LOS MEDIOS DE COMUNICACIÓN ADECUADOS</t>
  </si>
  <si>
    <t>PUBLICACIONES SOBRE EL FUNCIONAMIENTO DEL JUZGADO</t>
  </si>
  <si>
    <t>100% (TOTAL DE PUBLICACIONES SOBRE DEL FUNCIONAMIENTO DEL JUZGADO ADMINISTRATIVO 2017/ TOTAL DE PUBLICACIONES SOBRE EL FUNCIONAMIENTO DEL JUZGADO ADMINISTRATIVO 2016)</t>
  </si>
  <si>
    <t>PROGRAMAS DE CAPACITACIÓN</t>
  </si>
  <si>
    <t>TRABAJADORES CAPACITADOS</t>
  </si>
  <si>
    <t>100% (TOTAL DE TRABAJADORES CAPACITADOS / TOTAL DE TRABAJADORES DEL AREA)</t>
  </si>
  <si>
    <t>TRABAJADORES CERTIFICADOS</t>
  </si>
  <si>
    <t>100% (TOTAL DE TRABAJADORES CERTIFICADOS / TOTAL DE TRABAJADORES CAPACITADOS)</t>
  </si>
  <si>
    <t>MANUAL DE PERFIL DE PUESTOS</t>
  </si>
  <si>
    <t>S.R.E 2020</t>
  </si>
  <si>
    <t>IMPULSAR LA SATISFACCIÓN DE LOS USUARIOS AL TRAMITAR SU PASAPORTE OM REALIZAR ALGÚN TRÁMITE SE PROTECCIÓN CONSULAR.</t>
  </si>
  <si>
    <t>TASA DE VARIACIÓN DEL NÚMERO DE USUARIOS SATISFECHOS AL REALIZAR TRÁMITES DE PASAPORTE Y PROTECCIÓN CONSULAR EN ESTA OFICINA DE ENLACE.</t>
  </si>
  <si>
    <t>LA ATENCIÓN EN LOS SERVICIOS DE LOS TRÁMITES QUE REALIZA LA OFICINA DE ENLACE CON LA SECRETARÍA DE RELACIONES EXTERIORES SE REALIZA DE MANERA EFICIENTE Y EFICAZ.</t>
  </si>
  <si>
    <t>CONFORMIDAD ANTE EL NUEVO SISTEMA DE CITAS.</t>
  </si>
  <si>
    <t>TASA DE VARIACIÓN DE USUARIOS SATISFECHOS AL REALIZAR UNA CITA.</t>
  </si>
  <si>
    <t>TASA DE VARIACIÓN DEL NÚMERO DE USUARIOS SATISFECHOS AL OBTENER INFORMACIÓN AL REALIZAR UNA CITA..</t>
  </si>
  <si>
    <t>TASA DE VARIACIÓN DEL NÚMERO DE USUARIOS SATISFECHOS AL OBTENER UNA CITA GENERADA POR PARTE DEL PERSONAL.</t>
  </si>
  <si>
    <t>REALIZACIÓN EXITOSA DE TRÁMITE DE PASAPORTE.</t>
  </si>
  <si>
    <t>TASA DE VARIACIÓN DE REALIZACIÓN EXITOSA DEL TRÁMITE DE PASAPORTE.</t>
  </si>
  <si>
    <t>TASA DE VARIACIÓN RECEPCIÓN ADECUADA DE LA DOCUMENTACIÓN.</t>
  </si>
  <si>
    <t>TASA DE VARIACIÓN DE TRÁMITES CAPTURADOS.</t>
  </si>
  <si>
    <t>TASA DE VARIACIÓN DE LABORES REALIZADAS.</t>
  </si>
  <si>
    <t>PROMEDIO DE PERSONAL CON CAPACITACIONES CADA 6 MESES.</t>
  </si>
  <si>
    <t>BRINDAR INFORMACIÓN COMPLETA Y PRECISA.</t>
  </si>
  <si>
    <t>TASA DE VARIACIÓN DE INFORMACIÓN PROPORCIONADA.</t>
  </si>
  <si>
    <t>TASA DE VARIACIÓN DE INFORMACIÓN PERSONALIZADA.</t>
  </si>
  <si>
    <t>TASA DE VARIACIÓN EN LA DISTRIBUCIÓN DE LABORES.</t>
  </si>
  <si>
    <t>TASA DE VARIACIÓN DE CITAS PROGRAMADAS A LA MISMA HORA.</t>
  </si>
  <si>
    <t>EFICIENTAR LOS SERVICIOS QUE PRESTA LA DEPENDENCIA A LA POBLACION EN CASO DE RIESGO,AMENAZA QUE PONGA EN PELIGRO LA VIDA DE LA POBLACION</t>
  </si>
  <si>
    <t>COORDINACION MUNICIPAL DE PROTECCION CIVIL</t>
  </si>
  <si>
    <t>85% DE LA POBLACION</t>
  </si>
  <si>
    <t>MEJORAR LOS SERVICIOS DE EMERGENCIA CON EL INCREMENTO DE PERSONAL APROPIADO A LA DEPENDENCIA</t>
  </si>
  <si>
    <t>PORCENTAJES DE DIAS DISPONIBLES AL AÑO</t>
  </si>
  <si>
    <t>50% DIAS DISPONIBLES / DIAS TRANSCURRIDOS</t>
  </si>
  <si>
    <t>PROGRAMA ANUAL DE CAPACITACION IMPARTIDA</t>
  </si>
  <si>
    <t>PROFESIONALIZACION</t>
  </si>
  <si>
    <t>30% DE PERSONAS CAPACITADAS</t>
  </si>
  <si>
    <t>AMPLIACION DE NUEVOS CURSO DE ACTUALIZACION</t>
  </si>
  <si>
    <t>2NUMEROS DE CURSOS IMPARTIDOS</t>
  </si>
  <si>
    <t>MANTENIMIENTO DEL PARQUE VEHICULAR</t>
  </si>
  <si>
    <t>CONTINUIDAD OPERATIVA EN LOS MANTENIMIENTOS DE LAS UNIDADES</t>
  </si>
  <si>
    <t>3 NUMERO DE MANTENIMIENTOS A LAS UNIDADES</t>
  </si>
  <si>
    <t>SERVICIOS PRESTADOS A LA POBLACION</t>
  </si>
  <si>
    <t>3% ADQUISICION DE REFACCIONES NUEVAS</t>
  </si>
  <si>
    <t>CONTRIBUIR A MEJORAR LA ATENCION DE LA POBLACION QUE SE ENCUENTRE EN RIESGO,SUS BIENES Y SU ENTORO</t>
  </si>
  <si>
    <t>ATENCION A LA POBLACION</t>
  </si>
  <si>
    <t>50% TOTAL DE SERVICIOS PRESATADOS A LA POBLACION</t>
  </si>
  <si>
    <t>PORCENTAJE DE CUIDADANOS ATENDIDOS</t>
  </si>
  <si>
    <t>50% DE CIUDADANOS ATENDIDOS OPORTUNAMENTE</t>
  </si>
  <si>
    <t>MEJORAMIENTO DE LAS INSTALACIONES DE PROTECCION CIVIL</t>
  </si>
  <si>
    <t>CONTROL DE INSUMOS QUE SE UTILIZARAN PARA EL MANTENIMIENTO DE LAS INSTALACIONES</t>
  </si>
  <si>
    <t>50% INSUMOS PARA EL MANTENIMIENTO</t>
  </si>
  <si>
    <t>EFICIENTE USO DE LOS MATERIALES PARA EL MANTENIMIENTO</t>
  </si>
  <si>
    <t>50% TOTAL DE COMPRA DE MATERIAL.TOTAL DE RECURSOS DISTRIBUIDOS</t>
  </si>
  <si>
    <t>FORTALECER EL ARRAIGO EN LAS COMUNIDADES CON PROYECTOS Y ACCIONES QUE IMPULSEN LA REACTIVACIÓN PRODUCTIVA, EL DESARROLLO COMUNITARIO Y LA INFRAESTRUCTURA</t>
  </si>
  <si>
    <t>INDICADORES DEL CONEVAL</t>
  </si>
  <si>
    <t>1 INDICADORES DEL CONEVAL</t>
  </si>
  <si>
    <t>FORTALECER EL ARRAIGO Y LA VINCULACIÓN DEL MUNICIPIO CON EL MEDIO RURAL</t>
  </si>
  <si>
    <t>CONOCIMIENTO DE CAPACIDADES DE LA POBLACIÓN VULNERABLE RURAL</t>
  </si>
  <si>
    <t>(TOTAL DE PROYETOS DEL AÑO/TOTAL DE PROYECTOS DEL AÑO ANTERIOR) *100</t>
  </si>
  <si>
    <t>10% (TOTAL DE PROYETOS DEL AÑO/TOTAL DE PROYECTOS DEL AÑO ANTERIOR)</t>
  </si>
  <si>
    <t>PROMOCIÓN DEL DESARROLLO COMUNITARIO DEL MUNICIPIO</t>
  </si>
  <si>
    <t>(TOTAL DE TONELADAS OTORGADAS DEL AÑO/TOTAL DE TONELADAS OTORGADAS DEL AÑO ANTERIOR) *100</t>
  </si>
  <si>
    <t>10% TOTAL DE TONELADAS OTORGADAS DEL AÑO</t>
  </si>
  <si>
    <t>INFRAESTRUCTURA EN LAS COMUNIDADES</t>
  </si>
  <si>
    <t>1.3% DOCUMENTO ELABORADO</t>
  </si>
  <si>
    <t>(TOTAL DE CAMINOS REHABILITADOS DEL AÑO/TOTAL DE CAMINOS REHABILITADOS DEL AÑO ANTERIOR) *100</t>
  </si>
  <si>
    <t>1.1% (TOTAL DE CAMINOS REHABILITADOS DEL AÑO/TOTAL DE CAMINOS REHABILITADOS DEL AÑO ANTERIOR)</t>
  </si>
  <si>
    <t>(TOTAL DE BORDOS CONSTRUIDOS O REHABILITADOS DEL AÑO/TOTAL DE BORDOS CONSTRUIDOS O REHABILITADOS DEL AÑO ANTERIOR)</t>
  </si>
  <si>
    <t>10% (TOTAL DE BORDOS CONSTRUIDOS O REHABILITADOS DEL AÑO</t>
  </si>
  <si>
    <t>SINDICATURA (2019-2020)</t>
  </si>
  <si>
    <t>SE CONTRIBUYE A MANTENER LA DEFENSA DE LOS INTERESES MUNICIPALES Y LEGALIZAR LA PROPIEDAD DE BIENES MUEBLES E INMUEBLES MUNICIPALES</t>
  </si>
  <si>
    <t>AHORRO EN LA HACIENDA MUNICIPAL</t>
  </si>
  <si>
    <t>-5% PAGOS EN GASTOS DE JUICIO AÑO ACTUAL/ PAGOS EN GASTOS DE JUICIO AÑO ANTERIOR)-1X100</t>
  </si>
  <si>
    <t>EL MUNICIPIO CUENTA CON INVENTARIO ACTUALIZADO DEL TOTAL DE SUS BIENES A FIN DE SALVAGUARDAR EL PATRIMONIO MUNICIPAL.</t>
  </si>
  <si>
    <t>PORCENTAJE DE BIENES CUYO VALOR CONTABLE HA SIDO ACTUALIZADO</t>
  </si>
  <si>
    <t>100% (NÚMERO DE BIENES CON VALOR CONTABLE ACTUALIZADO / TOTAL DE BIENES REGISTRADOS</t>
  </si>
  <si>
    <t>BIENES INMUEBLE DEBIDAMENTE IDENTIFICADO, CODIFICADO Y RESGUARDADO.</t>
  </si>
  <si>
    <t>PORCENTAJE DE ACTUALIZACIÓN</t>
  </si>
  <si>
    <t>1 PADRÓN DEBIDAMENTE ACTUALIZADO</t>
  </si>
  <si>
    <t>TRAMITACIÓN DE ESCRITURAS</t>
  </si>
  <si>
    <t>5% NUMERO DE ESCRITURAS ATENDIDAS AÑO ACTUAL/ NUMERO DE ESCRITURAS ATENDIDAS AÑO ANTERIOR</t>
  </si>
  <si>
    <t>REUNIONES CON LOS MIEMBROS DE LA COMISIÓN DE HACIENDA PARA REVISIÓN DE LA CUENTA PUBLICA( ESTAD DE ORIGEN Y APLICACIÓN DE RECURSOS- ESTADOS FINANCIEROS )</t>
  </si>
  <si>
    <t>RENDICIÓN DE CUENTAS</t>
  </si>
  <si>
    <t>4 NUMERO DE DOCUMENTOS PROGRAMADOS, ACTUALIZADOS Y APROBADOS</t>
  </si>
  <si>
    <t>REPORTES DE CUENTA PÚBLICA</t>
  </si>
  <si>
    <t>4 NUMERO DE REPORTES DE CUENTA PÚBLICA</t>
  </si>
  <si>
    <t>CONVENIOS, CONTRATOS, COMODATOS Y DE DAÑOS AL ;MUNICIPIO.</t>
  </si>
  <si>
    <t>TASA DE VARIACIÓN CONTRATOS</t>
  </si>
  <si>
    <t>5% ((NUMERO DE CONTRATOS ELABORADOS AÑO ACTUAL/ NUMERO DE CONTRATOS ELABORADOS AÑO ANTERIOR-1)100</t>
  </si>
  <si>
    <t>DEBIDO REGISTRO</t>
  </si>
  <si>
    <t>100% (NUMERO DE CONTRATOS REGISTRADOS Y FOLIADOS / NUMERO DE CONTRATOS ELABORADOS)100</t>
  </si>
  <si>
    <t>CONTRIBUIR CON EL GOBIERNO MUNICIPAL A LA PROCURACIÓN, DEFENSA Y PROMOCIÓN DE LOS INTERESES MUNICIPALES.</t>
  </si>
  <si>
    <t>REALIZACIÓN DE SESIONES DEL H. AYUNTAMIENTO</t>
  </si>
  <si>
    <t>100% (NÚMERO DE SESIONES REALIZADAS DURANTE EL AÑO/ TOTAL DE SESIONES PROGRAMADAS)</t>
  </si>
  <si>
    <t>LA CIUDADANÍA RECIBE ATENCIÓN EN MATERIA DE PARTICIPACIÓN SOCIAL, DESARROLLO SOCIAL, ASISTENCIAL Y ECONÓMICO.</t>
  </si>
  <si>
    <t>PORCENTAJE DE DICTÁMENES APROBADOS.</t>
  </si>
  <si>
    <t>100% (NÚMERO DE DICTÁMENES APROBADOS / TOTAL DE DICTÁMENES 2019) X 100</t>
  </si>
  <si>
    <t>REUNIONES DE TRABAJO DE LAS COMISIONES MUNICIPALES REALIZADAS POR LOS MIEMBROS DEL H. AYUNTAMIENTO REALIZADAS</t>
  </si>
  <si>
    <t>PROGRAMA ANUAL</t>
  </si>
  <si>
    <t>40 REUNIONES REALIZADAS</t>
  </si>
  <si>
    <t>FORTALECIMIENTO DEL MUNICIPIO</t>
  </si>
  <si>
    <t>20 INICIATIVAS PRESENTADAS DURANTE 2019</t>
  </si>
  <si>
    <t>ELABORACIÓN DE DOCUMENTOS</t>
  </si>
  <si>
    <t>100% (NÚMERO DE ACTAS LEVANTADAS / REUNIONES REALIZADAS DE LAS COMISIONES MUNICIPALES)100</t>
  </si>
  <si>
    <t>AYUDAS A FAMILIAS Y CIUDADANÍA EN GENERAL PARA SATISFACER NECESIDADES ECONÓMICAS, DE ALIMENTACIÓN, VESTIDO, ALOJAMIENTO, MÉDICAS, DE EDUCACIÓN, ENTRE OTRAS. ENTREGADAS</t>
  </si>
  <si>
    <t>PORCENTAJE DE PETICIONES ATENDIDAS</t>
  </si>
  <si>
    <t>100% NUMERO DE SOLICITUDES DE APOYO ATENDIDAS/ NUMERO DE SOLICITUDES DE APOYO RECIBIDAS)100</t>
  </si>
  <si>
    <t>VARIACIÓN EN EL NUMERO DE APOYOS</t>
  </si>
  <si>
    <t>5% VARIACIÓN EN EL NUMERO DE APOYOS</t>
  </si>
  <si>
    <t>ALUMBRADO PUBLICO 2020</t>
  </si>
  <si>
    <t>TOTAL DE ACCIONES DE EFICIENCIA, REALIZADAS.</t>
  </si>
  <si>
    <t>EL ÁREA ADMINISTRATIVA DE LA DIRECCIÓN DE SERVICIOS PÚBLICOS MUNICIPALES SE EFICIENTA PARA MEJORAR LA PRESTACIÓN DE LOS SERVICIOS PÚBLICOS MUNICIPALES.</t>
  </si>
  <si>
    <t>MANUALES DE ORGANIZACIÓN, DE PROCEDIMIENTOS, DE SERVICIOS, DE PERFILES DE PUESTOS Y DE BIENVENIDA.</t>
  </si>
  <si>
    <t>ELABORACIÓN DE MANUALES.</t>
  </si>
  <si>
    <t>ELABORACIÓN DE PROPUESTAS DE MANUALES.</t>
  </si>
  <si>
    <t>ELABORACIÓN DE PROPUESTAS PARA EFICIENTIZAR AL PERSONAL</t>
  </si>
  <si>
    <t>ELABORACIÓN DE PROPUESTAS PARA CONTRATAR PERSONAL CON PERFILES ADECUADOS A CADA PUESTO.</t>
  </si>
  <si>
    <t>ELABORACIÓN DE PROPUESTAS DE REESTRUCTURACIÓN DE ÁREAS ADMINISTRATIVAS.</t>
  </si>
  <si>
    <t>REGLAMENTACIÓN FALTANTE REALIZADA Y PUBLICADA Y REGLAMENTACIÓN EXISTENTE, ACTUALIZADA Y PUBLICADA.</t>
  </si>
  <si>
    <t>ELABORACIÓN DE REGLAMENTACIÓN FALTANTE Y ACTUALIZACIÓN DE REGLAMENTACIÓN EXISTENTE.</t>
  </si>
  <si>
    <t>ELABORACIÓN DE DIAGN´STICO DE LA REGLAMENTACIÓN DE LA DIRECCIÓN.</t>
  </si>
  <si>
    <t>CAPACITACIÓN DEL PERSONAL PARA FORTALECER LA REGLAMENTACIÓN MUNICIPAL.</t>
  </si>
  <si>
    <t>PROPUESTA PARA EFICIENTIZAR LOS SERVICIOS.</t>
  </si>
  <si>
    <t>INVERSIÓN EN INFRAESTRUCTURA Y EQUIPO TECNOLÓGICO REALIZADO.</t>
  </si>
  <si>
    <t>CAPACITACIÓN DEL PERSONAL PARA LA REALIZACIÓN DE PROYECTOS PRODUCTIVOS.</t>
  </si>
  <si>
    <t>LIMPIA 2020</t>
  </si>
  <si>
    <t>PROGRAMAS DE COORDINACIÓN ENTRE LAS DEPENDENCIAS MUNICIPALES REALIZADOS.</t>
  </si>
  <si>
    <t>PROGRAMAS DE COORDINACIÓN DE INTERDEPENDENCIAS.</t>
  </si>
  <si>
    <t>ELABORACIÓN DE DIAGNÓSTICO DE REGLAMENTACIÓN DE LA DIRECCIÓN.</t>
  </si>
  <si>
    <t>ELABORACIÓN DE PROPUESTA DE REGLAMENTACIÓN FALTANTE Y OBSOLETA ACTUALIZADA.</t>
  </si>
  <si>
    <t>ELABORACIÓN DE DIAGNÓSTICOS DE LOS TRÁMITES Y SERVICIOS ACTUALES.</t>
  </si>
  <si>
    <t>PROPUESTA PARA EFICIENTAR LOS SERVICIOS.</t>
  </si>
  <si>
    <t>PARQUES Y JARDINES 2020</t>
  </si>
  <si>
    <t>MANUALES DE ORGANIZACIÓN, DE PROCEDIMIENTOS, DE SERVICIOS, DE PERFILES DE PUESTOS Y DE BIENVENIDA ELABORADOS.</t>
  </si>
  <si>
    <t>ELABORACIÓN DE PROPUESTA PARA EFICIENTAR AL PERSONAL.</t>
  </si>
  <si>
    <t>ELABORACIÓN DE DIAGNÓSTICO DE LA REGLAMENTACIÓN DE LA DIRECCIÓN.</t>
  </si>
  <si>
    <t>PROPUESTAS PARA EFICIENTAR LOS SERVICIOS ACTUALES.</t>
  </si>
  <si>
    <t>Prestación de servicios públicos</t>
  </si>
  <si>
    <t>ATENCIÓN CIUDADANA (2019-2020)</t>
  </si>
  <si>
    <t>Si</t>
  </si>
  <si>
    <t>((A: TOTAL DE CONSULTAS EN EL ACTUAL / B: TOTAL DE CONSULTAS EN EL ANTERIOR) - 1) * 100</t>
  </si>
  <si>
    <t>((A: NUMERO DE PARTICIPACIÓN CIUDADANA AÑO ACTUAL / B: NUMERO DE PARTICIPACIÓN CIUDADANA AÑO ANTEROR) - 1) * 100</t>
  </si>
  <si>
    <t>(A: NUMERO DE QUEJAS Y SUGERENCIAS ATENDIDAS / B: NUMERO DE QUEJAS Y SUGERENCIAS RECIBIDAS ) * 100</t>
  </si>
  <si>
    <t>(A: DECISIONES PRIORIZADAS / B: TOTAL DE DESICIONES ) * 100</t>
  </si>
  <si>
    <t>(A: TOTAL DE FUNCIONARIOS CAPACITADOS / B: TOTAL DE FUNCIONARIOS EN PLANTILLA) * 100</t>
  </si>
  <si>
    <t>A: NUMERO DE ACCIONES REALIZADAS EN EL AÑO</t>
  </si>
  <si>
    <t>(A: TOTAL DE ACCIONES REALIZADAS / B: TOTAL DE ACCIONES ) * 100</t>
  </si>
  <si>
    <t>COORDINAR LAS ACCIONES DEL AYUNTAMIENTO (2019-2020)</t>
  </si>
  <si>
    <t>(A: EVENTOS SUSCITADOS ATENDIDOS / B: TOTAL DE EVENOS REGISTRADOS) * 100</t>
  </si>
  <si>
    <t>(A: LEYES, REGLAMENTOS Y DECRETOS VIGENTES / B: TOTAL DE LEYES, REGLAMENTOS Y DECRETOS) * 100</t>
  </si>
  <si>
    <t>(A: SESIONES REALIZADAS / B: SESIONES PLANEADAS) * 100</t>
  </si>
  <si>
    <t>(A: ACUERDOS CUMPLIDOS / B: ACUERDOS REGISTRADOS) * 100</t>
  </si>
  <si>
    <t>(A: NÚMERO DE CONSTANCIAS EXPEDIDAS / B: CONSTANCIAS SOLICITADAS) * 100</t>
  </si>
  <si>
    <t>Apoyo al proceso presupuestario y para mejorar la eficiencia institucional</t>
  </si>
  <si>
    <t>GESTIONAR LAS POLÍTICAS FISCALES Y EJERCICIO DEL GASTO (2019-2020)</t>
  </si>
  <si>
    <t>(A: TOTAL DE RECURSO DESTINADOS A GASTO DE INVERSIÓN / MONTO TOTAL DE PRESUPUESTO DE EGRESOS DEL MUNICIPIO) 100 / B: MONTO TOTAL DE PRESUPUESTO DE EGRESOS DEL MUNICIPIO) * 100</t>
  </si>
  <si>
    <t>((A: ULTIMO REPORTE DE INVERSIÓN DEL INFORME DE GOB: CALIFICACIÓN MÁXIMA IERNO CALIFICACIÓN OB: CALIFICACIÓN MÁXIMA TENIDA DE LA ENCUESTA DE LA CONAC, RESPECTO DE LA INVERSIÓN / B: CALIFICACIÓN MÁXIMA ) - 1) * 100</t>
  </si>
  <si>
    <t>(A: TOTAL DE INGRESOS RECAUDADOS AÑO ACTUAL / B: TOTAL DE INGRESOS PRONOSTICADOS AÑO ACTUAL) * 100</t>
  </si>
  <si>
    <t>((A: MONTO DE MODIFICACIONES AL PRESUPUESTO DE EGRESO DEL AÑO 2019- MODIFICACIONES 2018 / B: MONTO DE MODIFICACIONES PRESUPUESTALES EN EL AÑO 2018 ) - 1) * 100</t>
  </si>
  <si>
    <t>((A: PORCENTAJE DE SUB: PORCENTAJE DE SUB EJERCICIO 2018 EJERCICIO 2019 / B: PORCENTAJE DE SUB EJERCICIO 2018) - 1) * 100</t>
  </si>
  <si>
    <t>0.00</t>
  </si>
  <si>
    <t>A: REPORTES DE SEGUIMIENTO DE LOS RECURSOS</t>
  </si>
  <si>
    <t>(A: CALIFICACIÓN DE LA ULTIMA EVALUACIÓN - CALIFICACIÓN DE LA EVALUACIÓN AL INICIO DEL 2019 / B: CALIFICACIÓN INICIAL 2019 ) * 100</t>
  </si>
  <si>
    <t>(A: TOTAL DE INGRESOS PROPIOS RECAUDADOS / B: TOTAL DE INGRESOS PROPIOS PRONOSTICADOS) * 100</t>
  </si>
  <si>
    <t>(A: TOTAL DE PROGRAMAS IMPLANTADOS / B: TOTAL DE PROGRAMAS PRONOSTICADOS) * 100</t>
  </si>
  <si>
    <t>A: EL DOCUMENTO</t>
  </si>
  <si>
    <t>((A: MONTO DE SUB: EL MONTO DE SUBEJERCICIO DEL AÑO ANTERIOREJERCICIO DEL AÑO ACTUAL / B: EL MONTO DE SUBEJERCICIO DEL AÑO ANTERIOR) - 1) * 100</t>
  </si>
  <si>
    <t>((A: NÚMERO DE OB: TOTAL DE OBSERVACIONES REALIZADAS POR AUDITORIASSERVACIONES DE AUDITORIAS SOLVENTADAS / B: TOTAL DE OBSERVACIONES REALIZADAS POR AUDITORIAS) - 1) * 100</t>
  </si>
  <si>
    <t>A: CANTIDAD DE RECOMENDACIONES</t>
  </si>
  <si>
    <t>(A: (NÚMERO DE REPORTES DESEMPEÑO PUB: NÚMERO DE REPORTES DESEMPEÑO REQUERIDOS PARA PUBLICACIÓNLICADOS / B: NÚMERO DE REPORTES DESEMPEÑO REQUERIDOS PARA PUBLICACIÓN) * 100</t>
  </si>
  <si>
    <t>Apoyo a la función pública y al mejoramiento de la gestión</t>
  </si>
  <si>
    <t>ADMINISTRACION DE LOS RECURSOS HUMANOS, MATERIALES E INFORMÁTICOS (2019-2020))</t>
  </si>
  <si>
    <t>A: RESULTADO DE ENCUESTA PRACTICADA</t>
  </si>
  <si>
    <t>(A: DÍAS DISPONIB: DÍAS TRANSCURRIDOSLES / B: DÍAS TRANSCURRIDOS) * 100</t>
  </si>
  <si>
    <t>A: NUMERO DE PERSONAS CAPACITADAS</t>
  </si>
  <si>
    <t>A: NUMERO DE ACTUALIZACIONES A LOS SISTEMAS INFORMÁTICOS</t>
  </si>
  <si>
    <t>(A: TOTAL DE QUEJAS RESUELTAS / B: TOTAL DE QUEJAS RECIBIDAS ) * 100</t>
  </si>
  <si>
    <t>(A: (NUMERO DE SOLICITUDES DE INSUMOS ATENDIDOS DENTRO DEL PLAZO ESTAB: TOTAL DE SOLITUDESLECIDO (15 DÍAS / B: TOTAL DE SOLITUDES) * 100</t>
  </si>
  <si>
    <t>A: NUMERO DE CURSOS IMPARTIDOS</t>
  </si>
  <si>
    <t>SERVICIO CONCLUIDAS</t>
  </si>
  <si>
    <t>A: IMPLEMENTACIÓN Y ADQUISICIÓN DE NUEVOS SOFTWARE</t>
  </si>
  <si>
    <t>3 SERVICIOS CONCLUIDO</t>
  </si>
  <si>
    <t>(A: TOTAL DE COMPRAS MENSUAL / B: TOTAL DE RECURSO DISPONIBLE) * 100</t>
  </si>
  <si>
    <t>Provisión de bienes públicos</t>
  </si>
  <si>
    <t>OBRAS Y PROYECTOS DE CALIDAD (2019-2020)</t>
  </si>
  <si>
    <t>A: INDICADORES ENCIG/INEGI</t>
  </si>
  <si>
    <t>((A: TOTAL DE OB: TOTAL DE OBRAS REALIZADAS EN EL AÑO ANTERIORRAS REALIZADAS EN EL AÑO / B: TOTAL DE OBRAS REALIZADAS EN EL AÑO ANTERIOR) - 1) * 100</t>
  </si>
  <si>
    <t>((A: (TOTAL DE OB: TOTAL DE OBRAS REALIZADAS EN AÑO ANTERIORRAS REALIZADAS EN EL AÑO / B: TOTAL DE OBRAS REALIZADAS EN AÑO ANTERIOR) - 1) * 100</t>
  </si>
  <si>
    <t>(A: (TOTAL DE PETICIONES DE REPARACION Y MANTENIMIENTO REALIZADOS EN EL AÑO / B: TOTAL DE PETICIONES DE REPARACION Y MANTENIMIENTO SOLICITADOS EN EL AÑO ) * 100</t>
  </si>
  <si>
    <t>(A: TOTAL DE PETICIONES DE MANTENIMIENTO ATENDIDOS EN EL AÑO / B: TOTAL DE PETICIONES DE MANTENIMIENTO SOLICITADOS EN EL AÑO ) * 100</t>
  </si>
  <si>
    <t>(A: TOTAL DE OB: /TOTAL DE OBRAS PROGRAMADAS EN EL AÑORAS CONTRATADAS EN EL AÑO/TOTAL DE OB: /TOTAL DE OBRAS PROGRAMADAS EN EL AÑORAS PROGRAMADAS EN EL AÑO / B: /TOTAL DE OBRAS PROGRAMADAS EN EL AÑO) * 100</t>
  </si>
  <si>
    <t>(A: (TOTAL DE REPARACIONES REALIZADAS EN EL AÑO / B: TOTAL DE REPARACIONES SOLICITADAS EN EL AÑO ) * 100</t>
  </si>
  <si>
    <t>(A: TOTAL DE PETICIONES DE B: TOTAL DE PETICIONES DE BACHEO SOLICITADAS EN EL AÑO ACHEO REALIZADAS EN EL AÑO / B: TOTAL DE PETICIONES DE BACHEO SOLICITADAS EN EL AÑO ) * 100</t>
  </si>
  <si>
    <t>(A: TOTAL DE MANTENIMIENTOS ATENDIDOS EN EL AÑO / B: TOTAL DE MANTENIMIENTOS SOLICITADOS EN EL AÑO ) * 100</t>
  </si>
  <si>
    <t>(A: TOTAL DE MANTENIMIENTOS ATENDIDOS EN EL AÑO / B: TOTAL DE MANTENIMIENTOS SOLICITADOS EN EL AÑO) * 100</t>
  </si>
  <si>
    <t>Específicos</t>
  </si>
  <si>
    <t>(A: TOTAL DE ACCIONES DE EFICIENCIA REALIZADA. / B: TOTAL DE ACCIONES PROGRAMADAS.) * 100</t>
  </si>
  <si>
    <t>(A: TOTAL DE SERVICIOS REVISADOS Y EFICIENTADOS. / B: TOTAL DE SERVICIOS PRESTADOS POR LA DIRECCIÓN.) * 100</t>
  </si>
  <si>
    <t>(A: TOTAL DE DOCUMENTOS REALIZADOS. / B: TOTAL DE DOCUMENTOS PROGRAMADOS.) * 100</t>
  </si>
  <si>
    <t>(A: TOTAL DE REGLAMENTACIÓN FALTANTE REALIZADA Y TOTAL DE REGLAMENTACIÓN EXISTENTE ACTUALIZADA. / B: TOTAL DE REGLAMENTACIÓN FALTANTE Y TOTAL DE REGLAMENTACIÓN OBSOLETA EXISTENTE.) * 100</t>
  </si>
  <si>
    <t>(A: TOTAL DE ESTUDIOS TÉCNICOS Y FINANCIEROS REALIZADOS. / B: TOTAL DE ESTUDIOS TÉCNICOS Y FINANCIEROS PROGRAMADOS.) * 100</t>
  </si>
  <si>
    <t>(A: INVERSIÓN EN EQUIPAMIENTO E INFRAESTRUCTURA REALIZADA. / B: TOTAL DE INVERSIÓN EN EQUIPAMIENTO E INFRAESTRUCTURA PROGRAMADA.) * 100</t>
  </si>
  <si>
    <t>(A: PROPUESTAS APROB: PROPUESTAS REALIZADAS.ADAS. / B: PROPUESTAS REALIZADAS.) * 100</t>
  </si>
  <si>
    <t>(A: TOTAL DE DIAGNÓSTICOS REALIZADOS. / B: TOTAL DE DIAGNÓSTICOS REQUERIDOS.) * 100</t>
  </si>
  <si>
    <t>(A: TOTAL DE PERSONAL CAPACITADO EN MATERIAL DE REGLAMENTACIÓN. / B: TOTAL DE PERSONAL PROGRAMADO.) * 100</t>
  </si>
  <si>
    <t>(A: TOTAL DE PROPUESTAS DE REGLAMENTACIÓN FALTANTE Y REGLAMENTACIÓN OB: TOTAL DE REGLAMENTACIÓN FALTANTE Y REGLAMENTACIÓN OBSOLETA EXISTENTE.SOLETA ACTUALIZADA REALIZADA. / B: TOTAL DE REGLAMENTACIÓN FALTANTE Y REGLAMENTACIÓN OBSOLETA EXISTENTE.) * 100</t>
  </si>
  <si>
    <t>(A: TOTAL DE SERVICIOS Y TRÁMITES DIAGNOSTICADOS. / B: TOTAL DE SERVICIOS Y TRÁMITES EXISTENTES.) * 100</t>
  </si>
  <si>
    <t>(A: NÚMERO CONSOLIDADO DE CIUDADANOS QUE EXPRESARON SU SATISFACCIÓN CON LOS SERVICIOS MUNICIPALES OTORGADOS. / B: TOTAL CONSOLIDADOS DE CIUDADANOS ENCUESTADOS.) * 100</t>
  </si>
  <si>
    <t>(A: TOTAL DE PERSONAL CAPACITADO. / B: TOTAL DE PERSONAL PROGRAMADO.) * 100</t>
  </si>
  <si>
    <t>(A: TOTAL DE PROYECTOS PRODUCTIVOS REALIZADOS. / B: TOTAL DE PROYECTOS PRODUCTIVOS PROGRAMADOS.) * 100</t>
  </si>
  <si>
    <t>(A: EQUIPAMIENTO E INFRAESTRUCTURA ADQUIRIDA. / B: TOTAL DE EQUIPAMIENTO E INFRAESTRUCTURA PROGRAMADA.) * 100</t>
  </si>
  <si>
    <t>(A: TOTAL DE ACCIONES DE EFICIENCIA REALIZADAS. / B: TOTAL DE ACCIONES PROGRAMADAS.) * 100</t>
  </si>
  <si>
    <t>(A: TOTAL DE TRÁMITES Y SERVICIOS COMPARTIDOS MEJORADOS. / B: TOTAL DE TRÁMITES Y SERVICIOS COMPARTIDOS. ) * 100</t>
  </si>
  <si>
    <t>(A: TOTAL DE TRÁMITES Y SERVICIOS COMPARTIDOS DIAGNOSTICADOS. / B: TOTAL DE TRÁMITES Y SERVICIOS COMPARTIDOS.) * 100</t>
  </si>
  <si>
    <t>(A: REUNIONES DE TRAB: REUNIONES DE TRABAJO PROGRAMADAS.AJO REALIZADAS. / B: REUNIONES DE TRABAJO PROGRAMADAS.) * 100</t>
  </si>
  <si>
    <t>(A: PROGRAMAS DE COORDINACIÓN INTERDEPENDENCIAS EJECUTADOS. / B: PROGRAMAS DE COORDINACIÓN INTERDEPENDENCIAS PROGRAMADAS.) * 100</t>
  </si>
  <si>
    <t>(A: NÚMERO DE ACCIONES REALIZADAS. / B: NÚMERO DE ACCIONES PROGRAMADAS.) * 100</t>
  </si>
  <si>
    <t>(A: TOTAL DE PERSONAL CAPACITADO EN MATERIA DE REGLAMENTACIÓN. / B: TOTAL DE PERSONAL PROGRAMADO.) * 100</t>
  </si>
  <si>
    <t>(A: TOTAL DE PROPUESTAS DE REGLAMENTACIÓN FALTANTE Y REGLAMENTACIÓN OB: TOTAL DE REGLAMENTACIÓN FALTANTE DE REGLAMENTACIÓN OBSOLETA EXISTENTE.SOLETA ACTUALIZADA REALIZADA. / B: TOTAL DE REGLAMENTACIÓN FALTANTE DE REGLAMENTACIÓN OBSOLETA EXISTENTE.) * 100</t>
  </si>
  <si>
    <t>(A: NÚMERO CONSOLIDADO DE CIUDADANOS QUE EXPRESARON SU SATISFACCIÓN CON LOS SERVICIOS MUNICIPALES OTORGADOS. / B: TOTAL CONSOLIDADO DE CIUDADANOS ENCUESTADOS.) * 100</t>
  </si>
  <si>
    <t>TOTAL DE ACCIONES DE EFICIENCIA REALIZADA.</t>
  </si>
  <si>
    <t>(A: TOTAL DE SERVICIOS Y TRÁMITES COMPARTIDOS MEJORADOS. / B: TOTAL DE SERVICIOS Y TRÁMITES COMPARTIDOS.) * 100</t>
  </si>
  <si>
    <t>(A: TOTAL DE REGLAMENTACIÓN FALTANTE REALIZADA Y TOTAL DE REGLAMENTACIÓN EXISTENTE ACTUALIZADA. / B: TOTAL DE REGLAMENTACIÓN FALTANTE Y TOTAL DE REGLAMENTACIÓN OBSOLETA.) * 100</t>
  </si>
  <si>
    <t>(A: PROGRAMAS DE COORDINACIÓN INTERDEPENDENCIAS EJECUTADAS. / B: PROGRAMAS DE COORDINACIÓN INTERDEPENDENCIAS PROGRAMADAS.) * 100</t>
  </si>
  <si>
    <t>ELABORACIÓN DE DIAGNÓSTICOS DE LA REGLAMENTACIÓN DE LA DIRECCIÓN.</t>
  </si>
  <si>
    <t>(A: TOTAL DE PERSONAL CAPACITADO EN ,MATERIA DE REGLAMENTACIÓN. / B: TOTAL DE PERSONAL PROGRAMADO.) * 100</t>
  </si>
  <si>
    <t>(A: TOTAL DE PROPUESTAS DE REGLAMENTACIÓN FALTANTE Y REGLAMENTACIÓN OB: TOTAL DE REGLAMENTACIÓN FALTANTE Y REGLAMENTACIÓN OBSOLETA.SOLETA ACTUALIZADA REALIZADOS. / B: TOTAL DE REGLAMENTACIÓN FALTANTE Y REGLAMENTACIÓN OBSOLETA.) * 100</t>
  </si>
  <si>
    <t>PROPUESTAS PARA EFICIENTAR LOS SERVICIOS.</t>
  </si>
  <si>
    <t>(A: NÚMERO CONSOLIDADO DE CIUDADANOS QUE EXPRESARON SU SATISFACCIÓN CON LOS SERVICIOS MUNICIPALES OTORGADOS. / B: TOTAL CONSOLIDADA DE CIUDADANOS ENCUESTADOS.) * 100</t>
  </si>
  <si>
    <t>(A: EQUIPAMIENTO E INFRAESTRUCTURA ADQUIRIDA. / B: EQUIPAMIENTO E INFRAESTRUCTURA PROGRAMADA.) * 100</t>
  </si>
  <si>
    <t>(A: TOTAL DE REGLAMENTACIÓN FALTANTE REALIZADA Y TOTAL DE REGLAMENTACIÓN EXISTENTE ACTUALIZADA. / B: TOTAL DE REGLAMENTACIÓN FALTANTE Y TOTAL DE REGLAMENTACIÓN EXISTENTE.) * 100</t>
  </si>
  <si>
    <t>(A: TOTAL DE DOCUMENTOS REALIZADOS. / B: TOTAL DE DOCUMENTOS PROGRAMADOS) * 100</t>
  </si>
  <si>
    <t>(A: TOTAL DE PROPUESTA DE REGLAMENTACIÓN FALTANTE Y REGLAMENTACIÓN OB: TOTAL DE REGLAMENTACIÓN FALTANTE Y REGLAMENTACIÓN OBSOLETA EXISTENTE.SOLETA ACTUALIZADA REALIZADA. / B: TOTAL DE REGLAMENTACIÓN FALTANTE Y REGLAMENTACIÓN OBSOLETA EXISTENTE.) * 100</t>
  </si>
  <si>
    <t>(A: NÚMERO CONSOLIDADO DE CIUDADANOS QUE EXPRESARON SUS SATISFACCIÓN CON LOS SERVICIOS MUNICIPALES OTORGADO. / B: TOTAL CONSOLIDADO DE CIUDADANOS ENCUESTADOS.) * 100</t>
  </si>
  <si>
    <t>SEGURIDAD PUBLICA 2020</t>
  </si>
  <si>
    <t>LOS HABITANTES DEL MUNICIPIO DE MOROLEÓN DISFRUTAN DE TRANQUILIDAD Y ORDEN PORQUE SU INTEGRIDAD FÍSICA Y BIENES ESTÁN PROTEGIDOS.</t>
  </si>
  <si>
    <t>VARIACIÓN EN EL NÚMERO DE DELITOS COMETIDOS.</t>
  </si>
  <si>
    <t>((A: NÚMERO DE DELITOS COMETIDOS DURANTE EL AÑO ACTUAL. / B: NÚMERO DE DELITOS COMETIDOS DURANTE EL AÑO ANTERIOR.) - 1) * 100</t>
  </si>
  <si>
    <t>PERCEPCIÓN CIUDADANA EN EL TEMA DE SEGURIDAD.</t>
  </si>
  <si>
    <t>(A: NÚMERO DE RESPUESTAS FAVORAB: NÚMERO DE ENCUESTAS REALIZADAS.LES / B: NÚMERO DE ENCUESTAS REALIZADAS.) * 100</t>
  </si>
  <si>
    <t>PERSONAL EVALUADO POR EL CENTRO DE EVALUACIÓN, CONTROL DE CONFIANZA DEL ESTADO DE GUANAJUATO Y OTRAS QUE REQUIERA LA LEGISLACIÓN Y NORMATIVIDAD APLICABLE. (3.1.1.6)</t>
  </si>
  <si>
    <t>PORCENTAJE DE ELEMENTOS A LOS QUE SE LES HAN APLICADO EVALUACIONES NECESARIAS.</t>
  </si>
  <si>
    <t>(A: NÚMERO DE ELEMENTOS EVALUADOS. / B: TOTAL DE ELEMENTOS ACTIVOS.) * 100</t>
  </si>
  <si>
    <t>DISMINUCIÓN DEL ROBO DE MOTOCICLETAS. (1.1.1.2)</t>
  </si>
  <si>
    <t>VARIACIÓN EN EL NÚMERO ACUMULADOS DE MOTOS ROBADAS.</t>
  </si>
  <si>
    <t>((A: NÚMERO ACUMULADO DE MOTOS ROB: NÚMERO ACUMULADO DE MOTOS ROBADAS DURANTE EL AÑO ANTERIOR.ADAS DURANTE EL AÑO ACTUAL. / B: NÚMERO ACUMULADO DE MOTOS ROBADAS DURANTE EL AÑO ANTERIOR.) - 1) * 100</t>
  </si>
  <si>
    <t>ACCIONES DE PREVENCIÓN DEL DELITO, REALIZADAS. (3.1.1.8)</t>
  </si>
  <si>
    <t>A: NÚMERO DE PERSONAS QUE RECIB: IERON INFORMACIÓN Y FORMACIÓN.</t>
  </si>
  <si>
    <t>INFRAESTRUCTURA Y ARMAMENTO. (4.1.3.9)</t>
  </si>
  <si>
    <t>PROGRAMA DE MANTENIMIENTO E INFRAESTRUCTURA Y EQUIPAMIENTO DE DEFENSA Y SEGURIDAD.</t>
  </si>
  <si>
    <t>(A: NÚMERO DE ACCIONES DE MANTENIMIENTO REALIZADAS. / B: NÚMERO DE MANTENIMIENTO PROGRAMADAS.) * 100</t>
  </si>
  <si>
    <t>(A: NÚMERO DE ELEMENTOS ACTIVOS. / B: TOTAL DE ELEMENTOS AUTORIZADOS.) * 100</t>
  </si>
  <si>
    <t>OPERATIVOS CONJUNTOS CON OTROS NIVELES DE GOBIERNO.</t>
  </si>
  <si>
    <t>A: NÚMERO DE OPERATIVOS CONJUNTOS DURANTE EL EJERCICIO.</t>
  </si>
  <si>
    <t>A: NÚMERO DE PERSONAS .</t>
  </si>
  <si>
    <t>PORCENTAJE DEL CUMPLIMIENTO DEL PROGRAMA.</t>
  </si>
  <si>
    <t>(A: NÚMERO DE ACCIONES DE MANTENIMIENTO PREVENTIVO REALIZADAS. / B: TOTAL DE ACCIONES DE MANTENIMIENTO PREVENTIVO PROGRAMADAS.) * 100</t>
  </si>
  <si>
    <t>((A: NUMERO DE OB: NUMERO DE OBSERVACIONES EMITIDAS AÑO ANTERIORSERVACIONES EMITIDAS AÑO ACTUAL / B: NUMERO DE OBSERVACIONES EMITIDAS AÑO ANTERIOR) - 1) * 100</t>
  </si>
  <si>
    <t>(A: (TOTAL DE PROCEDIMIENTOS ADMINISTRATIVOS CONCLUIDOS / B: TOTAL DE PROCEDIMIENTOS INICIADOS) * 100</t>
  </si>
  <si>
    <t>(A: (NUMERO DE AUDITORIAS CONCLUIDAS / B: NUMERO DE AUDITORIAS PROGRAMADAS) * 100</t>
  </si>
  <si>
    <t>(A: CUMPLIMIENTO DE LOS ACTOS DE ENTREGA RECEPCIÓN DENTRO DE LOS 15 DÍAS SIGUIENTES AL TERMINO DE LA GESTIÓN / B: TOTAL DE ACTOS PRESENTADOS) * 100</t>
  </si>
  <si>
    <t>(A: NUMERO DE SESIONES ASISTIDAS / B: NUMERO DE SESIONES CONVOCADAS) * 100</t>
  </si>
  <si>
    <t>(A: / B: ) * 100</t>
  </si>
  <si>
    <t>(A: (TOTAL DE DENUNCIAS A LAS QUE SE LES DIO SEGUIMIENTO / B: TOTAL DE DENUNCIAS RECIBIDAS) * 100</t>
  </si>
  <si>
    <t>A: NUMERO DE PLATICAS Y CAPACITACIONES EN MATERIA DE CONTROL PÚB: LICO,</t>
  </si>
  <si>
    <t>(A: DECLARACIONES PATRIMONIALES PRESENTADAS / B: PADRÓN DE SERVIDORES PÚBLICOS OBLIGADOS) * 100</t>
  </si>
  <si>
    <t>A: NUMERO DE SUPERVISIÓN FÍSICA DE APOYOS SOCIALES ( VIVIENDAS, APOYOS Y B: ENEFICIARIOS)</t>
  </si>
  <si>
    <t>(A: METAS REVISADAS / B: TOTAL DE METAS COMPROMETIDAS) * 100</t>
  </si>
  <si>
    <t>DESARROLLO SOCIAL CON SENTIDO HUMANO (2019-2020)</t>
  </si>
  <si>
    <t>A: INDICADOR NACIONAL DEL CONEVAL / IDH</t>
  </si>
  <si>
    <t>A: INFORME DE GOB: IERNO MUNICIPAL</t>
  </si>
  <si>
    <t>(A: SOLICITUDES REALIZADAS / / B: SOLICITUDES RECIBIDAS ) * 100</t>
  </si>
  <si>
    <t>(A: SOLICITUDES REALIZADAS / B: SOLICITUDES RECIBIDAS) * 100</t>
  </si>
  <si>
    <t>((A: NUMERO DE ACONTECIMIENTOS DEL AÑO ANTERIOR / B: NUMERO DE ACONTECIMIENTOS DEL AÑO EN CURSO ) - 1) * 100</t>
  </si>
  <si>
    <t>A: IMPLEMENTACIÓN DE NUEVOS SISTEMAS DE PLANEACIÓN Y OPERACIÓN INTERNA</t>
  </si>
  <si>
    <t>(A: TOTAL DE REUNIONES EFECTIVAS / B: TOTAL DE REUNIONES REALIZADAS) * 100</t>
  </si>
  <si>
    <t>((A: INDICADOR NACIONAL DEL CONEVAL / IDH / B: INDICADOR NACIONAL DEL CONEVAL / IDH ) - 1) * 100</t>
  </si>
  <si>
    <t>((A: DECRECIENTE DESERCIÓN ESCOLAR / B: DECRECIENTE DESERCIÓN ESCOLAR) - 1) * 100</t>
  </si>
  <si>
    <t>A: ENTREGA DE B: ECAS</t>
  </si>
  <si>
    <t>A: CALENTADORES ENTREGADOS</t>
  </si>
  <si>
    <t>(A: PERSONAS QUE FINALIZAN ESTUDIOS OB: PERSONAS INSCRITASLIGATORIOS / B: PERSONAS INSCRITAS) * 100</t>
  </si>
  <si>
    <t>A: GRADO EDUCATIVO PROMEDIO DE MOROLEONESES</t>
  </si>
  <si>
    <t>A: CANTIDAD DE ESCUELAS DEL MUNICIPIO</t>
  </si>
  <si>
    <t>A: CANTIDAD DE B: ECAS</t>
  </si>
  <si>
    <t>A: CANTIDAD DE INTEGRANTES</t>
  </si>
  <si>
    <t>A: CANTIDAD DE ESTÍMULOS</t>
  </si>
  <si>
    <t>A: CANTIDAD DE PUESTOS DE TRAB: AJO</t>
  </si>
  <si>
    <t>A: CANTIDAD DE EVENTOS</t>
  </si>
  <si>
    <t>A: POB: LACIÓN POR ESCUELAS</t>
  </si>
  <si>
    <t>A: CANTIDAD DE CARRERAS OFERTADAS</t>
  </si>
  <si>
    <t>A: CANTIDAD REPRESENTATIVA DE INTEGRANTES</t>
  </si>
  <si>
    <t>A: CANTIDAD DE JÓVENES QUE ALCANZAN LA META</t>
  </si>
  <si>
    <t>A: CANTIDAD DE REUNIONES</t>
  </si>
  <si>
    <t>A: NÚMERO DE REUNIONES CON SERVIDORES PÚB: LICOS</t>
  </si>
  <si>
    <t>A: CANTIDAD GESTIONADA</t>
  </si>
  <si>
    <t>A: CANTIDAD DE ESTUDIANTES</t>
  </si>
  <si>
    <t>A: NÚMERO DE ESTUDIANTES EN EL EVENTO</t>
  </si>
  <si>
    <t>A: CANTIDAD DE PROMOCIONES</t>
  </si>
  <si>
    <t>A: CANTIDAD DE ACTIVIDADES</t>
  </si>
  <si>
    <t>A: NÚMERO DE REUNIONES</t>
  </si>
  <si>
    <t>A: NUMERO DE CONVOCATORIAS REALIZADAS</t>
  </si>
  <si>
    <t>A: NUMERO DE DESFILES Y EVENTOS</t>
  </si>
  <si>
    <t>Promoción y fomento</t>
  </si>
  <si>
    <t>ACTIVACIÓN FÍSICA Y DEPORTIVA (2019-2020)</t>
  </si>
  <si>
    <t>(A: PERCEPCIÓN CIUDADANA / B: PARTICIPACIÓN DEL MUNICIPIO EN EL FOMENTO AL DEPORTE) * 100</t>
  </si>
  <si>
    <t>(A: REALIZACIÓN DE ACCIONES TRANSVERSALES / B: COORDINACIÓN DE ACCIONES EN BENEFICIO DE LA POBLACIÓN) * 100</t>
  </si>
  <si>
    <t>A: PERSONAS</t>
  </si>
  <si>
    <t>A: NUMERO DE ATLETAS EN EL MUNICIPIO</t>
  </si>
  <si>
    <t>A: NUMERO DE PARTICIPANTE DE CADA COLONIA</t>
  </si>
  <si>
    <t>A: NUMERO DE FAMILIAS PARTICIPANTES</t>
  </si>
  <si>
    <t>A: NUMERO DE ACCIONES REALIZADAS DURANTE EL AÑO / B: AÑO ANTERIOR</t>
  </si>
  <si>
    <t>DESARROLLO DE ACTIVIDADES DEPORTIVAS A NIVEL MASIVO</t>
  </si>
  <si>
    <t>A: NUMERO DE EVENTOS DEPORTIVOS</t>
  </si>
  <si>
    <t>6 EVENTOS DEPORTIVOS</t>
  </si>
  <si>
    <t>A: NUMERO DE COMPETENCIAS A PARTICIPAR</t>
  </si>
  <si>
    <t>A: NUMERO DE EVENTOS ORGANIZADOS</t>
  </si>
  <si>
    <t>A: NUMERO DE EVENTOS</t>
  </si>
  <si>
    <t>A: NUMERO DE ESPACIOS ADAPTADOS COMO ALB: NUMERO DE ALBERGUES DEL AÑO ANTERIORERGUES / NUMERO DE ALB: NUMERO DE ALBERGUES DEL AÑO ANTERIORERGUES DEL AÑO ANTERIOR / B: NUMERO DE ALBERGUES DEL AÑO ANTERIOR</t>
  </si>
  <si>
    <t>CONSOLIDACIÓN DE LAS ACTIVIDADES ECONÓMICAS (2019-2020)</t>
  </si>
  <si>
    <t>((A: TOTAL DE EMPLEOS GENERADOS DEL AÑO ACTUAL / B: TOTAL EMPLEOS GENERADOS DEL AÑO ANTEIOR ) - 1) * 100</t>
  </si>
  <si>
    <t>((A: RESULTADO DEL DIAGNOSTICO DE PRODUCTIVIDD DE LAS EMPRESAS Y SU RENTAB: EL RESULTADO DEL DIAGNOSTICO DE PRODUCTIVIDD DE LAS EMPRESAS Y SU RENTABILIDAD DEL RESUKTADO DEL AÑO ANTERIOR ILIDAD DEL DEL AÑO ACTUAL/ / B: EL RESULTADO DEL DIAGNOSTICO DE PRODUCTIVIDD DE LAS EMPRESAS Y SU RENTABILIDAD DEL RESUKTADO DEL AÑO ANTERIOR ) - 1) * 100</t>
  </si>
  <si>
    <t>((A: TOTAL DE CAMPAÑAS Y ACCIONES DE PROMOCION DEL AÑO ACTUAL / B: TOTAL DE CAMPAÑAS Y ACCIONES DE PROMOCION DEL AÑO ANTERIOR ) - 1) * 100</t>
  </si>
  <si>
    <t>((A: OTAL CAPACITAACIONES GENERADOS DEL AÑO ACTUAL / B: TOTAL DE CAPACITACIONES GENERADOS DELA ÑO ANTERIOR) - 1) * 100</t>
  </si>
  <si>
    <t>((A: NUMERO DE MISIONES Y FERIAS COMERCIALES DEL AÑO ACTUAL / B: NUMERO DE MISIONES Y FERIAS COMERCIALES DEL AÑO ANTERIOR) - 1) * 100</t>
  </si>
  <si>
    <t>((A: (NUMERO DE REUNIONES EFECTIVAS DEL AÑO ACTUAL / B: NUMERO DE REUNIOES EFECTIVAS DEL AÑO ANTERIOR)) - 1) * 100</t>
  </si>
  <si>
    <t>A: DOCUMENTO ELAB: ORADO</t>
  </si>
  <si>
    <t>((A: TOTAL DE DE CAMPAÑAS PUB: TOTAL DE DE CAMPAÑAS PUBLICIATARIAS DE PROMOCION Y DIFUCIÓN DEL MUNICIPIO. DEL AÑO ANTERIOR LICIATARIAS DE PROMOCION Y DIFUCION DEL MUNICIPIO.DEL AÑO ACTUAL / B: TOTAL DE DE CAMPAÑAS PUBLICIATARIAS DE PROMOCION Y DIFUCIÓN DEL MUNICIPIO. DEL AÑO ANTERIOR ) - 1) * 100</t>
  </si>
  <si>
    <t>A: DOCUMENTO ELAB: ORADO DEL PROGRAMA CONSUME LOCAL</t>
  </si>
  <si>
    <t>(A: TOTAL DE PROGRAMAS DESARROLADOS / B: TOTAL DE PROGRAMAS PROPUESTOS) * 100</t>
  </si>
  <si>
    <t>A: DOCUMENTOS ELAB: ORADOS (CONVENIO IECA )</t>
  </si>
  <si>
    <t>A: PROGRAMA DISEÑADO PARA IMPULSAR LA INOVACION TECNOOGICA DE LAS EMPRESAS TEXTILES POR MEDIO DEL CENTRO DE CAPACITACION Y ENTRENAMIENTO DEL SECTOR TEXTI Y CONFECCION PARA OB: TENER ALTA CAPACIDAD DE MANOFACTURA.</t>
  </si>
  <si>
    <t>((A: REGIISTRO DE PARTICIPACION DE EMPRESARIOS EN ENCUTROS DE NEGOCIOS DEL AÑO ACTUAL / B: REGIISTRO DE PARTICIPACION DE EMPRESARIOS EN ENCUTROS DE NEGOCIOS DEL AÑO ANTRIOR ) - 1) * 100</t>
  </si>
  <si>
    <t>A: DOCUMENTO ELAB: ORADO REGLAMENTO MUNICIPAL DE MEJORA REGULATORIA. REGLAMENTO DE FISCALIZACION. MANUAL DEL SARE</t>
  </si>
  <si>
    <t>((A: NUMERO DE DE ACTIVIDADADES DE PROMOCION ESTRATEGICAS DEL AÑO ACTUAL / B: NUMERO DE ACTIVIDADADES DE PROMOCION ESTRATEGICA DEL AÑO ANTERIO ) - 1) * 100</t>
  </si>
  <si>
    <t>((A: NUMERO DE REUNIONES EFECTIVAS DEL AÑO ACTUAL / B: / NUMERO DE REUNIOES EFECTIVAS DEL AÑO ANTERIOR) - 1) * 100</t>
  </si>
  <si>
    <t>((A: NUMERO DE B: NUMERO DE BENEFICARIOS APOYADOS EN EL AÑO ANTERIOR ENEFICARIOS APOYADOS DEL AÑO ACTUAL / B: NUMERO DE BENEFICARIOS APOYADOS EN EL AÑO ANTERIOR ) - 1) * 100</t>
  </si>
  <si>
    <t>((A: INVERSION TOTAL EN APOYOS PARA EQUIPAMIENTO DEL AÑO ACTUAL / B: INVERSION TOTAL EN APOYOS PARA EQUIPAMIENTO DEL AÑO ANTERIOR ) - 1) * 100</t>
  </si>
  <si>
    <t>((A: INVERSION TOTAL EN APOYOS PARA FINANCIAMIENTO DEL AÑO ACTUAL / B: INVERSION TOTAL EN APOYOS PARA FINANCIAMIENTO DEL AÑO ANTERIOR) - 1) * 100</t>
  </si>
  <si>
    <t>ASESORÍA Y DEFENSA DE LOS INTERESES DEL MUNICIPIO ( 2019-2020)</t>
  </si>
  <si>
    <t>MEJORAR LA EFICIENCIA OPERATIVA DEL ÁREA JURÍDICA PARA CONSEGUIR UN INCREMENTO EN EL RENDIMIENTO JURIDICO-LABORAL.</t>
  </si>
  <si>
    <t>PORCENTAJE DE VARIACIÓN DE ASUNTOS QUE RECIBE EL DEPARTAMENTO JURÍDICO.</t>
  </si>
  <si>
    <t>((A: NÚMERO DE ASUNTOS ATENDIDOS / B: /NÚMERO DE ASUNTOS ESPERADOS)) - 1) * 100</t>
  </si>
  <si>
    <t>100% PORCENTAJE DE VARIACIÓN DE ASUNTOS QUE RECIBE EL DEPARTAMENTO JURÍDICO.</t>
  </si>
  <si>
    <t>LA EFICIENCIA OPERATIVA DEL ÁREA JURÍDICA SE DESARROLLA ORDENADA Y EFICAZMENTE</t>
  </si>
  <si>
    <t>((A: TOTAL DE RESOLUCIONES EFECTIVAS TERMINADAS EN EL AÑO / B: TOTAL DE RESOLUCIONES TERMINADAS EN EL AÑO ANTERIOR) - 1) * 100</t>
  </si>
  <si>
    <t>100% PORCENTAJE DE VARIACIÓN DE LAS RESOLUCIONES TERMINADAS.</t>
  </si>
  <si>
    <t>NUEVOS MANUALES DE ORGANIZACIÓN Y PROCEDIMIENTOS INTERNOS IMPLEMENTADOS</t>
  </si>
  <si>
    <t>PORCENTAJE DE VARIACIÓN DE MANUALES DE ORGANIZACIÓN Y PROCEDIMIENTOS INTERNOS.</t>
  </si>
  <si>
    <t>((A: [(NUEVOS MANUALES DE ORGANIZACIÓN Y PROCEDIMIENTOS INTERNOS IMPLEMENTADOS ELAB: NUEVOS MANUALES DE ORGANIZACIÓN Y PROCEDIMIENTOS INTERNOS REQUERIDOS ORADOS / B: NUEVOS MANUALES DE ORGANIZACIÓN Y PROCEDIMIENTOS INTERNOS REQUERIDOS ) - 1) * 100</t>
  </si>
  <si>
    <t>50% PORCENTAJE DE VARIACIÓN DE MANUALES DE ORGANIZACIÓN Y PROCEDIMIENTOS INTERNOS.</t>
  </si>
  <si>
    <t>AMPLIOS PROGRAMAS DE CAPACITACIÓN Y CERTIFICACIÓN IMPLEMENTADOS.</t>
  </si>
  <si>
    <t>PORCENTAJE DE CAPACITACIONES Y CERTIFICACIONES EN LAS QUE ASISTIÓ EL PERSONAL DEL DEPARTAMENTO JURÍDICO.</t>
  </si>
  <si>
    <t>(A: TOTAL DE CAPACITACIONES Y CERTIFICACIONES DESARROLLADAS / B: TOTAL DE CAPACITACIONES Y CERTIFICACIONES PROGRAMADAS) * 100</t>
  </si>
  <si>
    <t>100% PORCENTAJE DE CAPACITACIONES Y CERTIFICACIONES EN LAS QUE ASISTIÓ EL PERSONAL DEL DEPARTAMENTO JURÍDICO.</t>
  </si>
  <si>
    <t>COMUNICACIÓN INTERDEPARTAMENTAL EFICIENTADA.</t>
  </si>
  <si>
    <t>PORCENTAJE DE VARIACIÓN DE REUNIONES ASISTIDAS POR EL PERSONAL DEL DEPARTAMENO JURÍDICO.</t>
  </si>
  <si>
    <t>100% PORCENTAJE DE VARIACIÓN DE REUNIONES ASISTIDAS POR EL PERSONAL DEL DEPARTAMENO JURÍDICO.</t>
  </si>
  <si>
    <t>MANEJO DEL PERSONAL ADECUADO.</t>
  </si>
  <si>
    <t>PORCENTAJE DE VARIACIÓN DEL PERSONAL QUE LABORA EN EL DEPARTAMENTO JURÍDICO.</t>
  </si>
  <si>
    <t>(A: [(TOTAL DE TRAB: TOTAL DE TRABAJADORES REQUERIDOSAJADORES LAB: TOTAL DE TRABAJADORES REQUERIDOSORANDO / B: TOTAL DE TRABAJADORES REQUERIDOS) * 100</t>
  </si>
  <si>
    <t>100% PORCENTAJE DE VARIACIÓN DEL PERSONAL QUE LABORA EN EL DEPARTAMENTO JURÍDICO.</t>
  </si>
  <si>
    <t>PORCENTAJE DE VARIACIÓN PARA MEJORA DE PERFILES DE PUESTOS DEL PERSONAL DEL DEPARTAMENTO JURÍDICO.</t>
  </si>
  <si>
    <t>(A: ADECUACION Y RENOVACION DE LOS PERFILES DE PUESTO REALIZADO / B: ADECUACION Y RENOVACION DE LOS PERFILES DE PUESTOS PROGRAMADOS ) * 100</t>
  </si>
  <si>
    <t>100% PORCENTAJE DE VARIACIÓN PARA MEJORA DE PERFILES DE PUESTOS DEL PERSONAL DEL DEPARTAMENTO JURÍDICO.</t>
  </si>
  <si>
    <t>INCREMENTO DE REGLAMENTOS INTERNOS CON EL FIN DE REGULAR LAS ACTIVIDADES QUE SE REALIZAN PROPIAMENTE EN EL DEPARTAMENTO JURÍDICO.</t>
  </si>
  <si>
    <t>A: (CREACIÓN DE REGLAMENTO INTERNO REALIZADO)</t>
  </si>
  <si>
    <t>100% INCREMENTO DE REGLAMENTOS INTERNOS CON EL FIN DE REGULAR LAS ACTIVIDADES QUE SE REALIZAN PROPIAMENTE EN EL DEPARTAMENTO JURÍDICO.</t>
  </si>
  <si>
    <t>PORCENTAJE DE VARIACIÓN DE CREACIÓN DE PROGRAMAS DE INCENTIVACIÓN.</t>
  </si>
  <si>
    <t>(A: TOTAL DE NUEVOS PROGRAMAS DE INCENTIVACIÓN / B: PROGRAMAS DE INCENTIVACIÓN VIGENTES) * 100</t>
  </si>
  <si>
    <t>100% PORCENTAJE DE VARIACIÓN DE CREACIÓN DE PROGRAMAS DE INCENTIVACIÓN.</t>
  </si>
  <si>
    <t>PORCENTAJE DE VARIACIÓN DE TRABAJADORES INSATISFECHOS.</t>
  </si>
  <si>
    <t>(A: TOTAL DE TRAB: TOTAL DE TRABAJADORESAJADORES INSATISFECHOS / B: TOTAL DE TRABAJADORES) * 100</t>
  </si>
  <si>
    <t>100% PORCENTAJE DE VARIACIÓN DE TRABAJADORES INSATISFECHOS.</t>
  </si>
  <si>
    <t>NÚMERO DE MINUTAS QUE SE LLEVARON A CABO.</t>
  </si>
  <si>
    <t>(A: TOTAL DE MINUTAS EFECTIVAS / B: TOTAL DE MINUTAS REALIZADAS) * 100</t>
  </si>
  <si>
    <t>100% NÚMERO DE MINUTAS QUE SE LLEVARON A CABO.</t>
  </si>
  <si>
    <t>INCREMENTO DE PROGRAMAS INTERDEPARTAMENTALES.</t>
  </si>
  <si>
    <t>((A: (SISTEMA APLICADO) / B: (SISTEMA APLICADO)) - 1) * 100</t>
  </si>
  <si>
    <t>50% INCREMENTO DE PROGRAMAS INTERDEPARTAMENTALES.</t>
  </si>
  <si>
    <t>INCREMENTO DE LA SUPERFICIE LABORAL QUE OCUPA EL DEPARTAMENTO JURÍDICO.</t>
  </si>
  <si>
    <t>A: (ESPACIO AMPLIADO)</t>
  </si>
  <si>
    <t>50% INCREMENTO DE LA SUPERFICIE LABORAL QUE OCUPA EL DEPARTAMENTO JURÍDICO.</t>
  </si>
  <si>
    <t>PORCENTAJE DE VARIACIÓN DEL MONTO PRESUPUESTAL REQUERIDO PARA CUMPLIR CON LAS ACTIVIDADES COMO TAL DEL DEPARTAMENTO.</t>
  </si>
  <si>
    <t>(A: MONTO DEL PRESUPUESTO COMPROMETIDO / B: MONTO DEL PRESUPUESTO AUTORIZADO) * 100</t>
  </si>
  <si>
    <t>100% PORCENTAJE DE VARIACIÓN DEL MONTO PRESUPUESTAL REQUERIDO PARA CUMPLIR CON LAS ACTIVIDADES COMO TAL DEL DEPARTAMENTO.</t>
  </si>
  <si>
    <t>SENTIDO DE IDENTIDAD Y PERTINENCIA CULTURAL E HISTÓRICA (2019-2020)</t>
  </si>
  <si>
    <t>((A: TASA DE VARIACIÓN DE LOS VISITANTES A LAS ACTIVIDADES AÑO ACTUAL / B: TASA DE VARIACIÓN DE LOS VISITANTES A LAS ACTIVIDADES AÑO ANTERIOR) - 1) * 100</t>
  </si>
  <si>
    <t>((A: TOTAL DE VISITAS DEL AÑO / B: TOTAL DE VISITAS DEL AÑO ANTERIOR ) - 1) * 100</t>
  </si>
  <si>
    <t>((A: EVENTOS CULTURALES EN EL MES EVENTOS CULTURALES DEL AÑO PASADO / B: EVENTOS CULTURALES DEL AÑO PASADO) - 1) * 100</t>
  </si>
  <si>
    <t>A: NÚMERO DE EMPLEADOS EN EL ARCHIVO GENERAL MUNICIPAL</t>
  </si>
  <si>
    <t>((A: EVENTOS AL AÑO EVENTOS DEL AÑO ANTERIOR / B: EVENTOS DEL AÑO ANTERIOR) - 1) * 100</t>
  </si>
  <si>
    <t>((A: TOTAL DE PUB: PUBLICACIONES DEL AÑO ANTERIOR EN REDES SOCIALESLICACIONES Y EXPOSICIONES PUB: PUBLICACIONES DEL AÑO ANTERIOR EN REDES SOCIALESLICADAS EN REDES SOCIALES / B: PUBLICACIONES DEL AÑO ANTERIOR EN REDES SOCIALES) - 1) * 100</t>
  </si>
  <si>
    <t>((A: NÚMERO DE EXPOSICIONES AL AÑO / B: EXPOSICIONES DEL AÑO ANTERIOR ) - 1) * 100</t>
  </si>
  <si>
    <t>((A: NÚMERO DE PUB: PUBLICACIONES DEL AÑO ANTERIOR LICACIONES AL AÑO / / B: PUBLICACIONES DEL AÑO ANTERIOR ) - 1) * 100</t>
  </si>
  <si>
    <t>((A: PORCENTAJE DE EXPEDIENTES TOTALES EN EL AGMM - / B: PORCENTAJE DE EXPEDIENTES CATALOGADOS) - 1) * 100</t>
  </si>
  <si>
    <t>((A: LIB: LIBROS O ARTÍCULOS ADQUIRIDOS AÑO ANTERIORROS O ARTÍCULOS ADQUIRIDOS AÑO ACTUAL / B: LIBROS O ARTÍCULOS ADQUIRIDOS AÑO ANTERIOR) - 1) * 100</t>
  </si>
  <si>
    <t>((A: NÚMERO DE EVENTOS CULTURALES GENERADOS AL MES AÑO ACTUAL / B: NÚMERO DE EVENTOS CULTURALES GENERADOS AL MES AÑO ANTERIOR) - 1) * 100</t>
  </si>
  <si>
    <t>((A: NÚMERO DE PRESENTACIONES AL MES AÑO ACTUAL / B: NÚMERO DE PRESENTACIONES AL MES AÑO ANTERIOR) - 1) * 100</t>
  </si>
  <si>
    <t>A: NÚMERO DE PRESENTACIONES</t>
  </si>
  <si>
    <t>A: NÚMERO DE ESPACIOS</t>
  </si>
  <si>
    <t>A: MOB: ILIARIO DE ORGANIZACIÓN Y CLASIFICACIÓN ADQUIRIDO</t>
  </si>
  <si>
    <t>((A: NÚMERO DE ASISTENTES AL MES AÑO ACTUAL / B: NÚMERO DE ASISTENTES AL MES AÑO ANTERIOR) - 1) * 100</t>
  </si>
  <si>
    <t>IMPARTICION DE JUSTICIA ADMINISTRATIVA MUNICIPAL ( 2019-2020)</t>
  </si>
  <si>
    <t>A: INDICADORES DEL ENCIG/INEGI</t>
  </si>
  <si>
    <t>((A: NUMERO DE EXPEDIENTES TRAMITADOS EN EL JUZGADO ADMINITRATIVO 2019 / B: NUMERO DE EXPEDIENTES TRAMITADO EN EL JUZGADO ADMINISTRATIVO 2018 ) - 1) * 100</t>
  </si>
  <si>
    <t>((A: TOTAL DE PUB: TOTAL DE PUBLICACIONES SOBRE EL FUNCIONAMIENTO DEL JUZGADO ADMINISTRATIVO 2018 LICACIONES SOB: TOTAL DE PUBLICACIONES SOBRE EL FUNCIONAMIENTO DEL JUZGADO ADMINISTRATIVO 2018 RE DEL FUNCIONAMIENTO DEL JUZGADO ADMINISTRATIVO 2019 / B: TOTAL DE PUBLICACIONES SOBRE EL FUNCIONAMIENTO DEL JUZGADO ADMINISTRATIVO 2018 ) - 1) * 100</t>
  </si>
  <si>
    <t>(A: TOTAL DE MINUTAS REALIZADAS / B: TOTAL DE MINUTAS) * 100</t>
  </si>
  <si>
    <t>A: SISTEMA APLICADO</t>
  </si>
  <si>
    <t>(A: (TOTAL DE TRAB: TOTAL DE TRABAJADORES DEL AREA) AJADORES CAPACITADOS / / B: TOTAL DE TRABAJADORES DEL AREA) ) * 100</t>
  </si>
  <si>
    <t>(A: TOTAL DE TRAB: TOTAL DE TRABAJADORES CAPACITADOSAJADORES CERTIFICADOS / B: TOTAL DE TRABAJADORES CAPACITADOS) * 100</t>
  </si>
  <si>
    <t>(A: NÚMERO DE USUARIOS SATISFECHOS AL REALIZAR SU TRÁMITE. / B: NÚMERO DE USUARIOS QUE REALIZAN SU TRÁMITE.) * 100</t>
  </si>
  <si>
    <t>((A: TOTAL DE TRÁMITES REALIZADOS EN EL AÑO ACTUAL. / B: TOTAL DE TRÁMITES REALIZADOS EN EL AÑO ANTERIOR.) - 1) * 100</t>
  </si>
  <si>
    <t>(A: TOTAL DE CITAS SOLICITADAS AGENDADAS. / B: TOTAL DE CITAS SOLICITADAS.) * 100</t>
  </si>
  <si>
    <t>(A: TOTAL DE PASAPORTES EMITIDOS AL MES. / B: TOTAL DE TRÁMITES REALIZADOS AL MES.) * 100</t>
  </si>
  <si>
    <t>(A: TOTAL DE PERSONAL CAPACITADO. / B: TOTAL DE PERSONAL.) * 100</t>
  </si>
  <si>
    <t>(A: TOTAL DE USUARIOS CON INFORMACIÓN COMPLETA. / B: TOTAL DE SOLICITUDES DE INFORMACIÓN, RECIBIDAS.) * 100</t>
  </si>
  <si>
    <t>(A: TOTAL DE CITAS AGENDADAS AL MES. / B: TOTAL DE CITAS SOLICITADAS DE PARTE DE LOS USUARIOS.) * 100</t>
  </si>
  <si>
    <t>(A: TOTAL DE CITAS REALIZADAS POR EL PERSONAL DE LA SRE.EN APOYO AL USUARIO / B: TOTAL DE CITAS AGENDADAS.) * 100</t>
  </si>
  <si>
    <t>(A: TOTAL DE TRÁMITES AGENDADOS. / B: TOTAL DE TRÁMITES REALIZADOS.) * 100</t>
  </si>
  <si>
    <t>(A: TOTAL DE TRÁMITES CAPTURADOS ERRÓNEAMENTE. / B: TOTAL DE TRÁMITES CAPTURADOS.) * 100</t>
  </si>
  <si>
    <t>(A: TOTAL DE TAREAS REALIZADAS. / B: TOTAL DE TAREAS PROGRAMADAS.) * 100</t>
  </si>
  <si>
    <t>(A: TOTAL DE TRAB: TOTAL DE TRABAJADORES DEL ÁREA.AJADORES CAPACITADO. / B: TOTAL DE TRABAJADORES DEL ÁREA.) * 100</t>
  </si>
  <si>
    <t>(A: TOTAL DE TRAB: TOTAL DE TRABAJADORES CAPACITADOS.AJADORES CERTIFICADOS. / B: TOTAL DE TRABAJADORES CAPACITADOS.) * 100</t>
  </si>
  <si>
    <t>((A: TOTAL DE PERSONAL EN LA OFICINA DE ENLACE EN EL AÑO. / B: TOTAL DE PERSONAL EN LA OFICINA DE ENLACE EN EL AÑO ANTERIOR.) - 1) * 100</t>
  </si>
  <si>
    <t>(A: TOTAL DE USUARIOS CON INFORMACIÓN PERSONALIZADA. / B: TOTAL DE SOLICITUDES DE INFORMACIÓN.) * 100</t>
  </si>
  <si>
    <t>(A: TOTAL DE TRÁMITES. / B: TOTAL DE CITAS PROGRAMADAS A LA MISMA HORA.) * 100</t>
  </si>
  <si>
    <t>Regulación y supervisión</t>
  </si>
  <si>
    <t>PREVENCIÓN DE RIESGOS (2019-2020)</t>
  </si>
  <si>
    <t>(A: RESULTADOS EN B: POBLACION ENCUESTADAASE A SERVICIOS PRESTADOS A LA POB: POBLACION ENCUESTADALACION / B: POBLACION ENCUESTADA) * 100</t>
  </si>
  <si>
    <t>(A: DIAS DISPONIB: DIAS TRANSCURRIDOS LES / B: DIAS TRANSCURRIDOS ) * 100</t>
  </si>
  <si>
    <t>(A: NUMERO DE PERSONAS CAPACITADAS / B: NO. PERSONAS ) * 100</t>
  </si>
  <si>
    <t>A: NUMERO DE MANTENIMIENTOS A LAS UNIDADES</t>
  </si>
  <si>
    <t>A: TOTAL DE SERVICIOS PRESTADOS A LA POB: LACION</t>
  </si>
  <si>
    <t>((A: INSUMNOS QUE SE UTILIZARAN PARA EL MANTENIMIENTO DE LAS INSTALACIONES AÑO ACTUAL / B: INSUMNOS QUE SE UTILIZARON PARA EL MANTENIMIENTO DE LAS INSTALACIONES AÑO ANTERIOR) - 1) * 100</t>
  </si>
  <si>
    <t>A: NUMEROS DE CURSOS IMPARTIDOS</t>
  </si>
  <si>
    <t>A: ADQUISICION DE REFACCIONES NUEVAS</t>
  </si>
  <si>
    <t>(A: PORCENTAJE DE CIUDADANOS ATENDIDOS OPORTUNAMENTE / B: PORCENTAJE DE CIUDADANOS ) * 100</t>
  </si>
  <si>
    <t>(A: TOTAL DE COMPRA DE MATERIAL. / B: TOTAL DE RECURSOS DISTRIBUIDOS ) * 100</t>
  </si>
  <si>
    <t>ATENCIÓN A LOS EVENTOS DE EMERGENCIA (2019-2020)</t>
  </si>
  <si>
    <t>A: TOTAL DE REPORTES DE ALTO IMPACTO EN ELMES / B: REPORTES POR MES</t>
  </si>
  <si>
    <t>(A: # DE REPORTES DE EMERGENCIA ATENDIDOS DENTRO DE LOS PRIMEROS 15 MIN. EN EL MES # DE REPORTES DE EMERGENCIA EN EL MES / B: # DE REPORTES DE EMERGENCIA EN EL MES ) * 100</t>
  </si>
  <si>
    <t>(A: (# DE RESGUARDOS DE HERRAMIENTAS EN B: # DE RESGUARDOS DE HERRAMIENTAS EN BUENAS CONDICIONES EL SEMESTRE ANTERIOR UENAS CONDICIONES EL SEMESTRE ACTUAL / B: # DE RESGUARDOS DE HERRAMIENTAS EN BUENAS CONDICIONES EL SEMESTRE ANTERIOR ) * 100</t>
  </si>
  <si>
    <t>PORCENTAJE DE PLAZAS CUBIERTAS DE LA PLANTILLA DE PERSONAL.</t>
  </si>
  <si>
    <t>(A: # DE PLAZAS CUB: TOTAL DE PLAZAS REQUERIDAS SEGÚN PLANTILLAIERTAS DE LA PLANTILLA DE PERSONAL / B: TOTAL DE PLAZAS REQUERIDAS SEGÚN PLANTILLA) * 100</t>
  </si>
  <si>
    <t>100% DE PLAZAS CUBIERTAS DE LA PLANTILLA DE PERSONAL.</t>
  </si>
  <si>
    <t>(A: # PERSONAL CON CAPACITACIONES 2 VECES AL AÑO / B: # TOTAL DE PERSONAL) * 100</t>
  </si>
  <si>
    <t>(A: (# DE CORPORACIONES QUE PARTICIPAN EN EVENTOS DE EMERGENCIA EN EL AÑO N / B: / # DE CORPORACIONES QUE PARTICIPAN EN EVENTOS DE EMERGENCIA EN EL AÑO N-1)) * 100</t>
  </si>
  <si>
    <t>((A: # QUEJAS POR MALAS PRACTICAS LAB: # QUEJAS POR MALAS PRACTICAS LABORALES EL MES ANTERIOR " ORALES EL MES ACTUAL / B: # QUEJAS POR MALAS PRACTICAS LABORALES EL MES ANTERIOR " ) - 1) * 100</t>
  </si>
  <si>
    <t>(A: (# DE RESGUARDOS DEL DEPARTAMENTO EN EL SEMESTRE ACTUAL / B: # DE RESGUARDOS DEL DEPARTAMENTO EN EL SEMESTRE ANTERIOR) * 100</t>
  </si>
  <si>
    <t>((A: (# DE EQUIPO DAÑADO EN EL AÑO N / B: # DE EQUIPO DAÑADO EN EL AÑO ANTERIOR N-1) - 1) * 100</t>
  </si>
  <si>
    <t>((A: # DE CAPACITACIONES CAPTADAS EN EL AÑO N / B: # DE CAPACITACIONES CAPTADAS EN EL AÑO N-1) - 1) * 100</t>
  </si>
  <si>
    <t>(A: (PORCENTAJE DE INCREMENTO AL SALARIO ANUAL DEL ÁREA EN EL AÑO N / / B: PORCENTAJE DE INCREMENTO AL SALARIO ANUAL DEL ÁREA EN EL AÑO ANTERIORN-1)) * 100</t>
  </si>
  <si>
    <t>(A: # DE REPORTES ATENDIDOS, EN EL QUE PARTICIPAN LAS CORPORACIONES REQUERIDAS EN EL MES / B: TOTAL DE REPORTES ATENDIDOS EN EL MES) ) * 100</t>
  </si>
  <si>
    <t>((A: PROMEDIO MINUTOS CORRIDOS ANTES DE LA ATENCION POR PARTE DE LA CORPORACIÓN X, EN EL SEMESTRE N / B: PROMEDIO MINUTOS CORRIDOS ANTES DE LA ATENCIÓN POR PARTE DE LA CORPORACION X, EN EL SEMESTRE N-1 ) - 1) * 100</t>
  </si>
  <si>
    <t>A: # REGLAMENTOS INTERNOS DE TRAB: AJO EXISTENTES EN EL AÑO N</t>
  </si>
  <si>
    <t>FORTALECIMIENTO DE LAS FINANZAS PUBLICAS (2019-2020)</t>
  </si>
  <si>
    <t>((A: TOTAL DE INGRESOS RECAUDADOS AÑO ACTUAL / B: TOTAL DE INGRESOS PRONOSTICADOS AÑO ACTUAL) - 1) * 100</t>
  </si>
  <si>
    <t>((A: MEDIR LA RECAUDACION TOTAL MENSUAL EN EL AÑO / B: TOTAL RECAUDACION MENSUAL AÑO ANTERIOR(ENCIG) - 1) * 100</t>
  </si>
  <si>
    <t>((A: MEDIR LOS PAGOS REALIZADOS EN EL AÑO EN INSTUCIONES B: PAGOS REALIZADOS EN INSTUCIONES BANCARIAS AÑO ANTERIORANCARIAS / B: PAGOS REALIZADOS EN INSTUCIONES BANCARIAS AÑO ANTERIOR) - 1) * 100</t>
  </si>
  <si>
    <t>(A: ELAB: ELABORAR LOS REQUERIMIENTOS DE LA CARTERA VENCIDA EN EL AÑO ANTERIORORAR LOS REQUERIMIENTOS DE LA CARTERA VENCIDA EN EL AÑO / B: ELABORAR LOS REQUERIMIENTOS DE LA CARTERA VENCIDA EN EL AÑO ANTERIOR) * 100</t>
  </si>
  <si>
    <t>(A: REUNIONES REALIZADAS EN EL AÑO / B: REUNIONES REALIZADAS EN EL AÑO ANTERIOR) * 100</t>
  </si>
  <si>
    <t>((A: MEDIR LOS PAGOS EN LINEA REALIZADOS EN EL AÑO EN INSTUCIONES B: PAGOS REALIZADOS EN LINEA EN INSTUCIONES BANCARIAS AÑO ANTERIOR. ANCAS / B: PAGOS REALIZADOS EN LINEA EN INSTUCIONES BANCARIAS AÑO ANTERIOR. ) - 1) * 100</t>
  </si>
  <si>
    <t>(A: (TOTAL DE TRAB: TOTAL DE TRABAJADORES DEL AREAAJADORES CAPACITADOS / B: TOTAL DE TRABAJADORES DEL AREA) * 100</t>
  </si>
  <si>
    <t>(A: REUNIONES PRODUCTIVAS EN EL AÑO / B: REUNIONES PRODUCTIVAS REALIZADAS EN EL AÑO ANTERIOR) * 100</t>
  </si>
  <si>
    <t>EQUIDAD DE GENERO (2019-2020)</t>
  </si>
  <si>
    <t>(A: TOTAL DE PERSOANS ATENDIDASS / B: PERSOANS SATISFECHAS ) * 100</t>
  </si>
  <si>
    <t>((A: TOTAL DE MUJERES ATENDIDAS EN EL AÑO / B: TOTAL DE MUJERES ATENDIDAS EN EL AÑO ANTERIOR)) - 1) * 100</t>
  </si>
  <si>
    <t>(A: DE ACUERDO AL CUMPLIMIENTO DE LAS ACTIVIDADES / B: METAS PROPUESTAS) * 100</t>
  </si>
  <si>
    <t>(A: LISTAS DE ASISTENCIA / B: CAPACIDAD PLANEADA) * 100</t>
  </si>
  <si>
    <t>(A: (TOTAL DE MUJERES ATENDIDAS EN EL AÑO / B: TOTAL DE MUJERES ATENDIDAS EN EL AÑO ANTERIOR) * 100</t>
  </si>
  <si>
    <t>(A: ENCUESTAS POR COMITÉ DE CONTRALORAS CON VALOR / B: ENCUESTAS TOTALES) * 100</t>
  </si>
  <si>
    <t>(A: CURSOS REALIZADOS, CURSOS IMPARTIDOS, REUNIONES AÑO ACTUALINFORMATIVAS EN GUANAJUATO / B: CURSOS REALIZADOS, CURSOS IMPARTIDOS, REUNIONES INFORMATIVAS EN GUANAJUATO AÑO ANTERIOR) * 100</t>
  </si>
  <si>
    <t>(A: ENCUESTAS DE SATISFACCION / B: ENCUESTAS TOTALES) * 100</t>
  </si>
  <si>
    <t>DESARROLLO URBANO SUSTENTABLE (2019-2020)</t>
  </si>
  <si>
    <t>(A: INDICADOR DEL ENCIG / B: INEGI) * 100</t>
  </si>
  <si>
    <t>((A: TOTAL DE FRACCIONAMIENTOS REGULADOS EN EL AÑO / B: TOTAL DE FRACCIONAMIENTOS REGULADOS EN EL AÑO ANTERIOR) - 1) * 100</t>
  </si>
  <si>
    <t>(A: TOTAL DE PERMIOS OTORGADOS / B: TOTAL DE PERMISOS OTORGADOS AL AÑO ANTERIOR.) * 100</t>
  </si>
  <si>
    <t>PROGRAMAS Y REGLAMENTOS ACTUALIZADOS</t>
  </si>
  <si>
    <t>NUEVOS SISTEMAS DE PLANEACION Y OPERACIÓN INTERNA IMPLEMENTADOS.</t>
  </si>
  <si>
    <t>(A: (TOTAL DE AUTORIZACIONES EN EL AÑO OTORGADAS / B: TOTAL DE AUTORIZACIONES EN EL AÑO SOLICITADAS ) * 100</t>
  </si>
  <si>
    <t>A: DOCUMENTO PUB: LICADO</t>
  </si>
  <si>
    <t>DOCUMENTO PUBLICADO CODIGO TERRITORIAL</t>
  </si>
  <si>
    <t>((A: TOTAL DE ACCIONES DE DIFUSION REALIZADAS / B: TOTAL DE ACCIONES PROGRAMADAS) - 1) * 100</t>
  </si>
  <si>
    <t>((A: TOTAL DE ACCIONES ADMINISTRATIVAS REGISTRADAS / B: TOTAL DE ACCIONES SOLICITADAS) - 1) * 100</t>
  </si>
  <si>
    <t>((A: TOTAL DE MINUTAS REALIZADAS / B: TOTAL DE MINUTAS) - 1) * 100</t>
  </si>
  <si>
    <t>(A: TOTAL DE TRAB: TOTAL DE TRABAJADORES DEL AREA AJADORES CAPACITADOS / B: TOTAL DE TRABAJADORES DEL AREA ) * 100</t>
  </si>
  <si>
    <t>(A: TOTAL DE TRAB: TOTAL DE TRABAJADORES CAPACITADOS AJADORES CERTIFICADOS / B: TOTAL DE TRABAJADORES CAPACITADOS ) * 100</t>
  </si>
  <si>
    <t>ACTUALIZACIÓN DEL PADRÓN INMOBILIARIO Y CATASTRAL (2019-2020)</t>
  </si>
  <si>
    <t>(A: TOTAL DE PREDIOS REGULARIZADOS EN EL AÑO / B: TOTAL DE PREDIOS REGULARIZADOS EN EL AÑO ANTERIOR) * 100</t>
  </si>
  <si>
    <t>(A: (TOTAL DE AVALÚOS REVISADOS / B: TOTAL DE AVALÚOS AUTORIZADOS) * 100</t>
  </si>
  <si>
    <t>(A: TOTAL DE AVALÚOS REGULARIZADOS / B: TOTAL DE AVALÚOS REVISADOS) * 100</t>
  </si>
  <si>
    <t>A: MODERNIZACIÓN Y ACTUALIZACIÓN</t>
  </si>
  <si>
    <t>(A: TOTAL DE TRAB: TOTAL DE TRABAJADORES DEL ÁREAAJADORES CAPACITADOS / B: TOTAL DE TRABAJADORES DEL ÁREA) * 100</t>
  </si>
  <si>
    <t>TENER UN CONTROL DE CADA UNA DE LAS MINUTAS AHI REVISADAS</t>
  </si>
  <si>
    <t>(A: TOTAL DE REUNIONES MENSUALES / B: TOTAL DE REUNIONES REALIZADAS) * 100</t>
  </si>
  <si>
    <t>PREVENCIÓN Y SEGURIDAD VIAL (2019-2020)</t>
  </si>
  <si>
    <t>(A: TOTAL DE ENCUESTAS FAVORAB: TOTAL DE ENCUESTAS REALIZADASLES / B: TOTAL DE ENCUESTAS REALIZADAS) * 100</t>
  </si>
  <si>
    <t>((A: TOTAL DE ACCIDENTES REGISTRADOS EN EL AÑO / B: TOTAL DE ACCIDENTES REGISTRADOS EN EL AÑO ANTERIOR ) - 1) * 100</t>
  </si>
  <si>
    <t>((A: TOTAL DE NUEVA SEÑALETICA APLICADA / B: TOTAL DE SEÑALETICA ACTUAL) - 1) * 100</t>
  </si>
  <si>
    <t>((A: (TOTAL DE PROGRAMAS DE EDUCACIÓN VIAL EN EL AÑO / B: TOTAL DE PROGRAMAS DE EDUCACIÓN VIAL EN EL AÑO ANTERIOR ) - 1) * 100</t>
  </si>
  <si>
    <t>((A: TOTAL DE SEÑALÉTICA ELAB: TOTAL DE SEÑALÉTICA ELABORADA EN EL AÑO ANTERIOR ORADA EN EL AÑO / B: TOTAL DE SEÑALÉTICA ELABORADA EN EL AÑO ANTERIOR ) - 1) * 100</t>
  </si>
  <si>
    <t>((A: TOTAL DE SEÑALÉTICA COLOCADA EN EL AÑO / B: TOTAL DE SEÑALÉTICA COLOCADA EN EL AÑO ANTERIOR) - 1) * 100</t>
  </si>
  <si>
    <t>((A: TOTAL DE MANTENIMIENTO DE ESPACIOS PARA ESTACIONAMIENTOS EN EL AÑO / B: TOTAL DE MANTENIMIENTO DE ESPACIOS PARA ESTACIONAMIENTOS EN EL AÑO ANTERIOR) - 1) * 100</t>
  </si>
  <si>
    <t>A: NUMERO DE CAMPAÑAS DE DIFUSIÓN SOB: RE EL REGLAMENTO DE MOVILIDAD MUNICIPAL</t>
  </si>
  <si>
    <t>A: CANTIDAD TOTAL DE CAPACITACIONES AL PERSONAL</t>
  </si>
  <si>
    <t>A: APLICACIÓN CORRECTA DEL REGLAMENTO DE MOVILIDAD MUNICIPAL</t>
  </si>
  <si>
    <t>((A: (PROGRAMAS DE DIFUSIÓN REALIZADOS EN EL AÑO / B: /PROGRAMAS DE DIFUSIÓN RELIZADOS EN EL AÑO ANTERIOR) - 1) * 100</t>
  </si>
  <si>
    <t>((A: PROGRAMAS DE EDUCACIÓN VIAL EN INSTITUCIONES EDUCATIVAS REALIZADOS EN EL AÑO / B: PROGRAMAS DE EDUCACIÓN VIAL REALIZADOS EN INSTITUCIONES EDUCATIVAS EN EL AÑO ANTERIOR ) - 1) * 100</t>
  </si>
  <si>
    <t>((A: OPERATIVOS REALIZADOS EN EL AÑO / B: OPERATIVOS REALIZADOS EN EL AÑO ANTERIOR ) - 1) * 100</t>
  </si>
  <si>
    <t>REGULACIÓN DEL USO DE LA VÍA PUBLICA Y VENTA DE BEBIDAS ALCOHÓLICAS (2019-2020)</t>
  </si>
  <si>
    <t>((A: "#ESTAB: # DE ESTABLECIMIENTOS COMERCIALES Y DE SERVICIOS AL CIERRE DEL EJERCICIO ANTERIOR LECIMIENTOS COMERCIALES Y DE SERVICIOS REGULADOS / B: # DE ESTABLECIMIENTOS COMERCIALES Y DE SERVICIOS AL CIERRE DEL EJERCICIO ANTERIOR ) - 1) * 100</t>
  </si>
  <si>
    <t>(A: "#ESTAB: # DE ESTABLECIMIENTOS COMERCIALES Y DE SERVICIOS AL CIERRE DEL EJERCICIO ANTERIORLECIMIENTOS COMERCIALES Y DE SERVICIOS REGULADOS EN EL AÑO ACTUAL / B: # DE ESTABLECIMIENTOS COMERCIALES Y DE SERVICIOS AL CIERRE DEL EJERCICIO ANTERIOR) * 100</t>
  </si>
  <si>
    <t>((A: # ESTAB: #ESTABLECIMIENTOS CON VENTA DE BEBIDAS ALCOHOLICAS EL EJERCICIO ANTERIOR X 100 LECIMIENTOS CON VENTA DE B: #ESTABLECIMIENTOS CON VENTA DE BEBIDAS ALCOHOLICAS EL EJERCICIO ANTERIOR X 100 EB: #ESTABLECIMIENTOS CON VENTA DE BEBIDAS ALCOHOLICAS EL EJERCICIO ANTERIOR X 100 IDAS ALCOHOLICAS REGULADOS EN EL AÑO EN CURSO / B: #ESTABLECIMIENTOS CON VENTA DE BEBIDAS ALCOHOLICAS EL EJERCICIO ANTERIOR X 100 ) - 1) * 100</t>
  </si>
  <si>
    <t>((A: #NÚMERO DE PRESTADORES DE SERVICIOS REGULADOS PERMANENTEMENTE EN EL AÑO ACTUAL / B: #NÚMERO DE PRESTADORES DE SERVICIOS REGULADOS PERMANENTE EN EL EJERCICIO FISCAL ANTERIOR ) - 1) * 100</t>
  </si>
  <si>
    <t>((A: #NUMERO DE COMERCIANTES EN PADON DE ESTAB: #NUMERO DE COMERCIANTES AMBULANTES EN PADRON DEL EJERCICIO ANTERIOR LECIMIENTOS EN EL AÑO ACTUAL/ / B: #NUMERO DE COMERCIANTES AMBULANTES EN PADRON DEL EJERCICIO ANTERIOR ) - 1) * 100</t>
  </si>
  <si>
    <t>A: #VISITAS DE INSPECCIÓN EN EL MES EN CURSO</t>
  </si>
  <si>
    <t>((A: #RECORRIDOS DE INSPECCIÓN DIARIA A LOS ESTAB: #RECORRIDOS DE INSPECCIÓN DIARIA A LOS ESTABLECIMIENTOS DE VENTA DE BEBIDAS DE CONTENIDO ALCOHOLICO DEL EJERCICIO ANTERIOR LECIMIENTOS DE VENTA DE B: #RECORRIDOS DE INSPECCIÓN DIARIA A LOS ESTABLECIMIENTOS DE VENTA DE BEBIDAS DE CONTENIDO ALCOHOLICO DEL EJERCICIO ANTERIOR EB: #RECORRIDOS DE INSPECCIÓN DIARIA A LOS ESTABLECIMIENTOS DE VENTA DE BEBIDAS DE CONTENIDO ALCOHOLICO DEL EJERCICIO ANTERIOR IDAS DE CONTENIDO ALCOHOLICO EN EL AÑO ACTUAL/#RECORRIDOS DE INSPECCIÓN DIARIA A LOS ESTAB: #RECORRIDOS DE INSPECCIÓN DIARIA A LOS ESTABLECIMIENTOS DE VENTA DE BEBIDAS DE CONTENIDO ALCOHOLICO DEL EJERCICIO ANTERIOR LECIMIENTOS DE VENTA DE B: #RECORRIDOS DE INSPECCIÓN DIARIA A LOS ESTABLECIMIENTOS DE VENTA DE BEBIDAS DE CONTENIDO ALCOHOLICO DEL EJERCICIO ANTERIOR EB: #RECORRIDOS DE INSPECCIÓN DIARIA A LOS ESTABLECIMIENTOS DE VENTA DE BEBIDAS DE CONTENIDO ALCOHOLICO DEL EJERCICIO ANTERIOR IDAS DE CONTENIDO ALCOHOLICO DEL EJERCICIO ANTERIOR X 100 / B: #RECORRIDOS DE INSPECCIÓN DIARIA A LOS ESTABLECIMIENTOS DE VENTA DE BEBIDAS DE CONTENIDO ALCOHOLICO DEL EJERCICIO ANTERIOR ) - 1) * 100</t>
  </si>
  <si>
    <t>A: NUMERO DE VISITAS</t>
  </si>
  <si>
    <t>((A: #NUMERO DE COMERCIANTES AMB: #NUMERO DE COMERCIANTES AMBULANTES EN PADRON DEL EJERCICIO ANTERIOR ULANTES EN PADRON DE ESTAB: #NUMERO DE COMERCIANTES AMBULANTES EN PADRON DEL EJERCICIO ANTERIOR LECIMIENTOS EN EL AÑO ACTUAL / B: #NUMERO DE COMERCIANTES AMBULANTES EN PADRON DEL EJERCICIO ANTERIOR ) - 1) * 100</t>
  </si>
  <si>
    <t>((A: #NUMERO DE COMERCIANTES AMB: #NUMERO DE COMERCIANTES AMBULANTES EN PADRON DEL EJERCICIO ANTERIOR ULANTES EN PADRON EN EL AÑO ACTUAL / B: #NUMERO DE COMERCIANTES AMBULANTES EN PADRON DEL EJERCICIO ANTERIOR ) - 1) * 100</t>
  </si>
  <si>
    <t>ATENCIÓN AL SECTOR AGROPECUARION ( 2019-2020)</t>
  </si>
  <si>
    <t>A: INDICADORES DEL CONEVAL</t>
  </si>
  <si>
    <t>((A: TOTAL DE PROYETOS DEL AÑO / B: TOTAL DE PROYECTOS DEL AÑO ANTERIOR) - 1) * 100</t>
  </si>
  <si>
    <t>((A: TOTAL DE TONELADAS OTORGADAS DEL AÑO/TOTAL DE TONELADAS OTORGADAS DEL AÑO ANTERIOR) *100 / B: TOTAL DE TONELADAS OTORGADAS DEL AÑO ANTERIOR) ) - 1) * 100</t>
  </si>
  <si>
    <t>((A: TOTAL DE CAMINOS REHAB: TOTAL DE CAMINOS REHABILITADOS DEL AÑO ANTERIOR ILITADOS DEL AÑO / B: TOTAL DE CAMINOS REHABILITADOS DEL AÑO ANTERIOR ) - 1) * 100</t>
  </si>
  <si>
    <t>((A: (TOTAL DE B: TOTAL DE BORDOS CONSTRUIDOS O REHABILITADOS DEL AÑO ANTERIOR ORDOS CONSTRUIDOS O REHAB: TOTAL DE BORDOS CONSTRUIDOS O REHABILITADOS DEL AÑO ANTERIOR ILITADOS DEL AÑO / B: TOTAL DE BORDOS CONSTRUIDOS O REHABILITADOS DEL AÑO ANTERIOR ) - 1) * 100</t>
  </si>
  <si>
    <t>EDUCACIÓN PARA LA COMPETITIVIDAD (2019-2020)</t>
  </si>
  <si>
    <t>INCREMENTO EN EL PORCENTAJE DE VARIACIÓN DE ALUMNOS QUE TERMINAN UN NIVEL DE ESTUDIOS BÁSICOS EN MOROLEÓN</t>
  </si>
  <si>
    <t>((A: ALUMNOS CONCLUYEN ESTUDIOS B: ALUMNOS CONCLUYEN ESTUDIOS BÁSICOS DEL TRIENIO ANTERIORÁSICOS DEL TRIENIO ACTUAL / B: ALUMNOS CONCLUYEN ESTUDIOS BÁSICOS DEL TRIENIO ANTERIOR) - 1) * 100</t>
  </si>
  <si>
    <t>1% TASA DE VARIACIÓN</t>
  </si>
  <si>
    <t>LOS HABITANTES DE MOROLEÓN TIENEN OPCIONES EDUCATIVAS DE NIVEL MEDIO SUPERIOR Y SUPERIOR VIRTUALES, ACCESIBLES Y ECONÓMICAS</t>
  </si>
  <si>
    <t>INCREMENTO EN EL PORCENTAJE DE VARIACIÓN MATRÍCULA DE NUEVO INGRESO DE LA UVEG EN MOROLEÓN</t>
  </si>
  <si>
    <t>((A: MATRÍCULA DE NUEVO INGRESO DEL AÑO ACTUAL / B: MATRÍCULA DE NUEVO INGRESO DEL AÑO ANTERIOR) - 1) * 100</t>
  </si>
  <si>
    <t>5% DE NUEVOS INGRESOS</t>
  </si>
  <si>
    <t>EXISTENCIA DE INSTITUCIÓN PÚBLICA, VIRTUAL O EN COMUNIDADES QUE SEA FLEXIBLE, CON CUPO SUFICIENTE Y AMPLIA OFERTA EDUCATIVA</t>
  </si>
  <si>
    <t>PORCENTAJE DE COBERTURA EN LA ATENCIÓN DE PERSONAS QUE DESEAN INSCRIBIRSE.</t>
  </si>
  <si>
    <t>(A: PERSONAS QUE SE INCRIB: PERSONAS QUE DESEAN INSCRIBIRSE EN UVEG MOROLEÓN EN EN UVEG MOROLEÓN / B: PERSONAS QUE DESEAN INSCRIBIRSE EN UVEG MOROLEÓN ) * 100</t>
  </si>
  <si>
    <t>99% DE COBERTURA EN LA ATENCION</t>
  </si>
  <si>
    <t>PROMEDIO OBTENIDO DE LA EVALUACIÓN DE LAS INSTACIONES Y EL EQUIPO.</t>
  </si>
  <si>
    <t>A: SUMATORIA DE CALIFICACIONES OB: NÚMERO DE ENCUESTAS REALIZADAS TENIDAS / B: NÚMERO DE ENCUESTAS REALIZADAS</t>
  </si>
  <si>
    <t>85% PROMEDIO OBTENIDO DE LA EVALUACIÓN DE LAS INSTACIONES Y EL EQUIPO.</t>
  </si>
  <si>
    <t>PORCENTAJE DE CUMPLIMIENTO DE PLANEACIÓN DE CAMPAÑA DE PROMOCIÓN Y DIFUSIÓN</t>
  </si>
  <si>
    <t>(A: CANTIDAD DE ACTIVIDADES REALIZADAS / B: CANTIDAD DE ACTIVIDADES PLANEADAS) * 100</t>
  </si>
  <si>
    <t>80% PORCENTAJE DE CUMPLIMIENTO DE PLANEACIÓN DE CAMPAÑA DE PROMOCIÓN Y DIFUSIÓN</t>
  </si>
  <si>
    <t>PORCENTAJE DE CUMPLIMIENTO DE PLANEACIÓN DE EVENTOS CULTURALES</t>
  </si>
  <si>
    <t>80% PORCENTAJE DE CUMPLIMIENTO DE PLANEACIÓN DE EVENTOS CULTURALES</t>
  </si>
  <si>
    <t>((A: PAGOS EN GASTOS DE JUICIO AÑO ACTUAL / B: PAGOS EN GASTOS DE JUICIO AÑO ANTERIOR) - 1) * 100</t>
  </si>
  <si>
    <t>(A: (NÚMERO DE B: TOTAL DE BIENES REGISTRADOSIENES CON VALOR CONTAB: TOTAL DE BIENES REGISTRADOSLE ACTUALIZADO / B: TOTAL DE BIENES REGISTRADOS) * 100</t>
  </si>
  <si>
    <t>A: PADRÓN DEB: IDAMENTE ACTUALIZADO</t>
  </si>
  <si>
    <t>A: NUMERO DE DOCUMENTOS PROGRAMADOS, ACTUALIZADOS Y APROB: ADOS</t>
  </si>
  <si>
    <t>((A: NUMERO DE CONTRATOS ELAB: NUMERO DE CONTRATOS ELABORADOS AÑO ANTERIORORADOS AÑO ACTUAL / B: NUMERO DE CONTRATOS ELABORADOS AÑO ANTERIOR) - 1) * 100</t>
  </si>
  <si>
    <t>((A: NUMERO DE ESCRITURAS ATENDIDAS AÑO ACTUAL / B: NUMERO DE ESCRITURAS ATENDIDAS AÑO ANTERIOR) - 1) * 100</t>
  </si>
  <si>
    <t>A: NUMERO DE REPORTES DE CUENTA PÚB: LICA</t>
  </si>
  <si>
    <t>(A: NUMERO DE CONTRATOS REGISTRADOS Y FOLIADOS / B: NUMERO DE CONTRATOS ELABORADOS) * 100</t>
  </si>
  <si>
    <t>A: NÚMERO DE ESTUDIOS AMB: IENTALES DEL MUNICIPIO ELAB: ORADOS EN EL AÑO 2019</t>
  </si>
  <si>
    <t>((A: PORCENTAJE DE QUEJAS Y/O DENUNCIAS AMB: PORCENTAJE DE QUEJAS Y/O DENUNCIAS AMBIENTALES AÑO ANTERIORIENTALES DE ESTE AÑO/ / B: PORCENTAJE DE QUEJAS Y/O DENUNCIAS AMBIENTALES AÑO ANTERIOR) - 1) * 100</t>
  </si>
  <si>
    <t>A: NUMERO DE TALLERES Y ACCIONES REALIZADAS</t>
  </si>
  <si>
    <t>A: NUMERO DE ÁREAS CREADAS Y / O ÁREAS A REHAB: ILITAR</t>
  </si>
  <si>
    <t>A: REGLAMENTO DEL MEDIO AMB: IENTE ACTUALIZADO</t>
  </si>
  <si>
    <t>A: NÚMERO DE PROYECTOS PRODUCTIVOS SUSTENTAB: LES PROMOVIDOS E IMPLEMENTADOS . TOTAL DE HAB: ITANTES ASESORADOS EN TÉCNICAS PARA ELAB: ORACIÓN DE ARTESANÍAS</t>
  </si>
  <si>
    <t>A: NUMERO DE B: RIGADAS-OPERATIVOS REALIZADAS EN EL AÑO</t>
  </si>
  <si>
    <t>A: DIFUSIONES Y FOLLETOS ENTREGADOS DE LOS PROGRAMA</t>
  </si>
  <si>
    <t>A: NUMERO DE ARB: OLES PLANTADOS Y ENTREGADOS</t>
  </si>
  <si>
    <t>A: REGLAMENTO DE PREDIOS EN AB: ANDONO</t>
  </si>
  <si>
    <t>A: NÚMERO DE PROYECTOS PRODUCTIVOS SUSTENTAB: LES PROMOVIDOS E IMPLEMENTADOS</t>
  </si>
  <si>
    <t>GOBIERNO Y REGIMEN INTERIOR (2019-2020)</t>
  </si>
  <si>
    <t>(A: NÚMERO DE SESIONES REALIZADAS DURANTE EL AÑO / B: TOTAL DE SESIONES PROGRAMADAS ) * 100</t>
  </si>
  <si>
    <t>(A: NÚMERO DE DICTÁMENES APROB: TOTAL DE DICTÁMENES 2019ADOS / B: TOTAL DE DICTÁMENES 2019) * 100</t>
  </si>
  <si>
    <t>A: NÚMERO DE REUNIONES REALIZADAS DE LAS COMISIONES MUNICIPALES</t>
  </si>
  <si>
    <t>(A: NUMERO DE SOLICITUDES DE APOYO ATENDIDAS / B: NUMERO DE SOLICITUDES DE APOYO RECIBIDAS) * 100</t>
  </si>
  <si>
    <t>A: NÚMERO DE INICIATIVAS PRESENTADAS DURANTE 2019</t>
  </si>
  <si>
    <t>(A: NÚMERO DE ACTAS LEVANTADAS / B: REUNIONES REALIZADAS DE LAS COMISIONES MUNICIPALES) * 100</t>
  </si>
  <si>
    <t>((A: NUMERO DE APOYOS OTORGADOS ANUALMENTE ACTUAL / B: NUMERO DE APOYOS OTORGADOS ANUALMENTE ANTERIOR)) - 1) * 100</t>
  </si>
  <si>
    <t>85.71</t>
  </si>
  <si>
    <t>1.3.1</t>
  </si>
  <si>
    <t>p0010</t>
  </si>
  <si>
    <t>p0011</t>
  </si>
  <si>
    <t>ejercido</t>
  </si>
  <si>
    <t>1.3.2</t>
  </si>
  <si>
    <t>p0050</t>
  </si>
  <si>
    <t>1.5.2</t>
  </si>
  <si>
    <t>p0101</t>
  </si>
  <si>
    <t>p103</t>
  </si>
  <si>
    <t>p0104</t>
  </si>
  <si>
    <t>p0105</t>
  </si>
  <si>
    <t>1.8.5</t>
  </si>
  <si>
    <t>p0001</t>
  </si>
  <si>
    <t>p0002</t>
  </si>
  <si>
    <t>p0004</t>
  </si>
  <si>
    <t>2.2.1</t>
  </si>
  <si>
    <t>p0601</t>
  </si>
  <si>
    <t>p0602</t>
  </si>
  <si>
    <t>p0603</t>
  </si>
  <si>
    <t>p0604</t>
  </si>
  <si>
    <t>2.2.6</t>
  </si>
  <si>
    <t>p0902</t>
  </si>
  <si>
    <t>p0904</t>
  </si>
  <si>
    <t>1.7.1</t>
  </si>
  <si>
    <t>p5010</t>
  </si>
  <si>
    <t>p5020</t>
  </si>
  <si>
    <t>p5030</t>
  </si>
  <si>
    <t>p5040</t>
  </si>
  <si>
    <t>1.3.4</t>
  </si>
  <si>
    <t>p0401</t>
  </si>
  <si>
    <t>p0201</t>
  </si>
  <si>
    <t>p0205</t>
  </si>
  <si>
    <t>2.5.6</t>
  </si>
  <si>
    <t>p1301</t>
  </si>
  <si>
    <t>p1303</t>
  </si>
  <si>
    <t>p1304</t>
  </si>
  <si>
    <t>p1305</t>
  </si>
  <si>
    <t>2.4.2</t>
  </si>
  <si>
    <t>p1201</t>
  </si>
  <si>
    <t>p1202</t>
  </si>
  <si>
    <t>p1203</t>
  </si>
  <si>
    <t>p1204</t>
  </si>
  <si>
    <t>p1205</t>
  </si>
  <si>
    <t>2.6.8</t>
  </si>
  <si>
    <t>3.8.4</t>
  </si>
  <si>
    <t>p1501</t>
  </si>
  <si>
    <t>p1502</t>
  </si>
  <si>
    <t>p1503</t>
  </si>
  <si>
    <t>1.3.5</t>
  </si>
  <si>
    <t>p0514</t>
  </si>
  <si>
    <t>p0513</t>
  </si>
  <si>
    <t>p0021</t>
  </si>
  <si>
    <t>1.3.3</t>
  </si>
  <si>
    <t>p0521</t>
  </si>
  <si>
    <t>p0522</t>
  </si>
  <si>
    <t>p0523</t>
  </si>
  <si>
    <t>p0524</t>
  </si>
  <si>
    <t>1.8.1</t>
  </si>
  <si>
    <t>p0532</t>
  </si>
  <si>
    <t>1.2.1</t>
  </si>
  <si>
    <t>p0541</t>
  </si>
  <si>
    <t>p0542</t>
  </si>
  <si>
    <t>1.7.2</t>
  </si>
  <si>
    <t>p0552</t>
  </si>
  <si>
    <t>p0555</t>
  </si>
  <si>
    <t>1.7.3</t>
  </si>
  <si>
    <t>p0571</t>
  </si>
  <si>
    <t>p0122</t>
  </si>
  <si>
    <t>p0123</t>
  </si>
  <si>
    <t>p0211</t>
  </si>
  <si>
    <t>p0212</t>
  </si>
  <si>
    <t>p1402</t>
  </si>
  <si>
    <t>p1403</t>
  </si>
  <si>
    <t>p1411</t>
  </si>
  <si>
    <t>p5110</t>
  </si>
  <si>
    <t>p5120</t>
  </si>
  <si>
    <t>p5130</t>
  </si>
  <si>
    <t>1.1.2</t>
  </si>
  <si>
    <t>p0111</t>
  </si>
  <si>
    <t>p0113</t>
  </si>
  <si>
    <t>p0114</t>
  </si>
  <si>
    <t>2.2.2</t>
  </si>
  <si>
    <t>p0252</t>
  </si>
  <si>
    <t>p0254</t>
  </si>
  <si>
    <t>p0255</t>
  </si>
  <si>
    <t>p1311</t>
  </si>
  <si>
    <t>e0020</t>
  </si>
  <si>
    <t>1.1.1</t>
  </si>
  <si>
    <t>e1100</t>
  </si>
  <si>
    <t>MUNICIPIO DE MOROLEON
INDICADORES DE RESULTADOS
DEL 1 DE ENERO AL 31 DE MARZO</t>
  </si>
  <si>
    <t>LIC. JORGE ORTIZ ORETGA</t>
  </si>
  <si>
    <t>________________________________________</t>
  </si>
  <si>
    <t>C.P. ROGELIO DURAN TINOCO</t>
  </si>
  <si>
    <t xml:space="preserve">PRESIDENTE MUNICIPAL </t>
  </si>
  <si>
    <t>TESORERO MUNICIPAL</t>
  </si>
  <si>
    <t>__________________________________</t>
  </si>
  <si>
    <t>LIC AZUCENA TINOCO PEREZ</t>
  </si>
  <si>
    <t>SINDICO MUNICIPAL</t>
  </si>
  <si>
    <t>ING. MA. CRISTINA ALVARADO BELMAN</t>
  </si>
  <si>
    <t>REGIDOR DE LA 1RA MINORIA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</si>
</sst>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sz val="8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227">
    <xf numFmtId="0" fontId="0" fillId="0" borderId="0"/>
    <xf numFmtId="16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9" fontId="16" fillId="0" borderId="0" applyFont="0" applyFill="0" applyBorder="0" applyAlignment="0" applyProtection="0"/>
    <xf numFmtId="0" fontId="8" fillId="0" borderId="0"/>
    <xf numFmtId="0" fontId="7" fillId="0" borderId="0"/>
    <xf numFmtId="0" fontId="17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2" borderId="11" applyNumberFormat="0" applyAlignment="0" applyProtection="0"/>
    <xf numFmtId="0" fontId="26" fillId="13" borderId="12" applyNumberFormat="0" applyAlignment="0" applyProtection="0"/>
    <xf numFmtId="0" fontId="27" fillId="13" borderId="11" applyNumberFormat="0" applyAlignment="0" applyProtection="0"/>
    <xf numFmtId="0" fontId="28" fillId="0" borderId="13" applyNumberFormat="0" applyFill="0" applyAlignment="0" applyProtection="0"/>
    <xf numFmtId="0" fontId="29" fillId="14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3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3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33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33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33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33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6" fillId="0" borderId="0"/>
    <xf numFmtId="0" fontId="6" fillId="15" borderId="15" applyNumberFormat="0" applyFont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0" borderId="0"/>
    <xf numFmtId="0" fontId="5" fillId="15" borderId="15" applyNumberFormat="0" applyFont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15" borderId="15" applyNumberFormat="0" applyFont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15" applyNumberFormat="0" applyFont="0" applyAlignment="0" applyProtection="0"/>
    <xf numFmtId="0" fontId="2" fillId="0" borderId="0"/>
    <xf numFmtId="0" fontId="2" fillId="15" borderId="1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1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15" borderId="15" applyNumberFormat="0" applyFont="0" applyAlignment="0" applyProtection="0"/>
    <xf numFmtId="0" fontId="1" fillId="0" borderId="0"/>
    <xf numFmtId="0" fontId="1" fillId="15" borderId="15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6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/>
    <xf numFmtId="0" fontId="0" fillId="0" borderId="0" xfId="0" applyFont="1" applyProtection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1" fillId="3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5" borderId="0" xfId="16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top" wrapText="1"/>
    </xf>
    <xf numFmtId="0" fontId="11" fillId="4" borderId="0" xfId="16" applyNumberFormat="1" applyFont="1" applyFill="1" applyBorder="1" applyAlignment="1">
      <alignment horizontal="center" vertical="center" wrapText="1"/>
    </xf>
    <xf numFmtId="0" fontId="11" fillId="4" borderId="0" xfId="16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" fontId="11" fillId="4" borderId="2" xfId="16" applyNumberFormat="1" applyFont="1" applyFill="1" applyBorder="1" applyAlignment="1">
      <alignment horizontal="center" vertical="center" wrapText="1"/>
    </xf>
    <xf numFmtId="0" fontId="11" fillId="4" borderId="2" xfId="16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5" borderId="2" xfId="16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Continuous"/>
    </xf>
    <xf numFmtId="0" fontId="11" fillId="2" borderId="4" xfId="0" applyFont="1" applyFill="1" applyBorder="1" applyAlignment="1">
      <alignment horizontal="centerContinuous" vertical="center" wrapText="1"/>
    </xf>
    <xf numFmtId="0" fontId="11" fillId="5" borderId="4" xfId="0" applyFont="1" applyFill="1" applyBorder="1" applyAlignment="1">
      <alignment horizontal="centerContinuous" wrapText="1"/>
    </xf>
    <xf numFmtId="0" fontId="13" fillId="6" borderId="5" xfId="8" applyFont="1" applyFill="1" applyBorder="1" applyAlignment="1" applyProtection="1">
      <alignment horizontal="centerContinuous" vertical="center" wrapText="1"/>
      <protection locked="0"/>
    </xf>
    <xf numFmtId="0" fontId="13" fillId="6" borderId="6" xfId="8" applyFont="1" applyFill="1" applyBorder="1" applyAlignment="1" applyProtection="1">
      <alignment horizontal="centerContinuous" vertical="center" wrapText="1"/>
      <protection locked="0"/>
    </xf>
    <xf numFmtId="0" fontId="13" fillId="6" borderId="3" xfId="8" applyFont="1" applyFill="1" applyBorder="1" applyAlignment="1" applyProtection="1">
      <alignment horizontal="centerContinuous" vertical="center" wrapText="1"/>
      <protection locked="0"/>
    </xf>
    <xf numFmtId="0" fontId="11" fillId="7" borderId="0" xfId="16" applyFont="1" applyFill="1" applyBorder="1" applyAlignment="1">
      <alignment horizontal="centerContinuous" vertical="center" wrapText="1"/>
    </xf>
    <xf numFmtId="0" fontId="11" fillId="7" borderId="3" xfId="16" applyFont="1" applyFill="1" applyBorder="1" applyAlignment="1">
      <alignment horizontal="center" vertical="center" wrapText="1"/>
    </xf>
    <xf numFmtId="0" fontId="11" fillId="7" borderId="2" xfId="16" applyFont="1" applyFill="1" applyBorder="1" applyAlignment="1">
      <alignment horizontal="center" vertical="center" wrapText="1"/>
    </xf>
    <xf numFmtId="0" fontId="11" fillId="7" borderId="0" xfId="16" applyFont="1" applyFill="1" applyBorder="1" applyAlignment="1">
      <alignment horizontal="center" vertical="center" wrapText="1"/>
    </xf>
    <xf numFmtId="0" fontId="11" fillId="4" borderId="4" xfId="8" applyFont="1" applyFill="1" applyBorder="1" applyAlignment="1" applyProtection="1">
      <alignment horizontal="centerContinuous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4" fontId="0" fillId="0" borderId="0" xfId="0" applyNumberFormat="1" applyFont="1" applyAlignment="1" applyProtection="1">
      <alignment horizontal="center" vertical="center" wrapText="1"/>
      <protection locked="0"/>
    </xf>
    <xf numFmtId="9" fontId="0" fillId="0" borderId="0" xfId="17" applyFont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18" fillId="6" borderId="6" xfId="8" applyFont="1" applyFill="1" applyBorder="1" applyAlignment="1" applyProtection="1">
      <alignment horizontal="centerContinuous" vertical="center" wrapText="1"/>
      <protection locked="0"/>
    </xf>
    <xf numFmtId="0" fontId="19" fillId="3" borderId="4" xfId="0" applyFont="1" applyFill="1" applyBorder="1" applyAlignment="1">
      <alignment horizontal="centerContinuous"/>
    </xf>
    <xf numFmtId="4" fontId="35" fillId="0" borderId="0" xfId="0" applyNumberFormat="1" applyFont="1" applyAlignment="1" applyProtection="1">
      <alignment horizontal="center" vertical="center" wrapText="1"/>
      <protection locked="0"/>
    </xf>
    <xf numFmtId="9" fontId="35" fillId="0" borderId="0" xfId="17" applyFont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center" wrapText="1"/>
    </xf>
    <xf numFmtId="0" fontId="35" fillId="0" borderId="0" xfId="0" applyFont="1" applyProtection="1">
      <protection locked="0"/>
    </xf>
    <xf numFmtId="0" fontId="35" fillId="0" borderId="0" xfId="0" applyFont="1" applyAlignment="1">
      <alignment horizontal="center" vertical="center" wrapText="1"/>
    </xf>
    <xf numFmtId="0" fontId="35" fillId="0" borderId="0" xfId="0" applyFont="1" applyProtection="1"/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10" fontId="13" fillId="6" borderId="6" xfId="17" applyNumberFormat="1" applyFont="1" applyFill="1" applyBorder="1" applyAlignment="1" applyProtection="1">
      <alignment horizontal="centerContinuous" vertical="center" wrapText="1"/>
      <protection locked="0"/>
    </xf>
    <xf numFmtId="10" fontId="11" fillId="5" borderId="0" xfId="17" applyNumberFormat="1" applyFont="1" applyFill="1" applyBorder="1" applyAlignment="1">
      <alignment horizontal="centerContinuous" wrapText="1"/>
    </xf>
    <xf numFmtId="10" fontId="15" fillId="8" borderId="7" xfId="17" applyNumberFormat="1" applyFont="1" applyFill="1" applyBorder="1" applyAlignment="1">
      <alignment horizontal="center" vertical="center" wrapText="1"/>
    </xf>
    <xf numFmtId="10" fontId="11" fillId="5" borderId="0" xfId="17" applyNumberFormat="1" applyFont="1" applyFill="1" applyBorder="1" applyAlignment="1">
      <alignment horizontal="center" vertical="center" wrapText="1"/>
    </xf>
    <xf numFmtId="10" fontId="35" fillId="0" borderId="0" xfId="0" applyNumberFormat="1" applyFont="1" applyAlignment="1" applyProtection="1">
      <alignment horizontal="center" vertical="center" wrapText="1"/>
    </xf>
    <xf numFmtId="10" fontId="35" fillId="0" borderId="0" xfId="17" applyNumberFormat="1" applyFont="1" applyProtection="1"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10" fontId="37" fillId="0" borderId="0" xfId="17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4" fontId="35" fillId="0" borderId="0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43" fontId="0" fillId="0" borderId="0" xfId="226" applyFont="1" applyProtection="1">
      <protection locked="0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39" fillId="0" borderId="17" xfId="0" applyFont="1" applyBorder="1" applyProtection="1">
      <protection locked="0"/>
    </xf>
    <xf numFmtId="43" fontId="39" fillId="0" borderId="17" xfId="226" applyFont="1" applyBorder="1" applyProtection="1">
      <protection locked="0"/>
    </xf>
    <xf numFmtId="0" fontId="0" fillId="0" borderId="17" xfId="0" applyBorder="1" applyProtection="1">
      <protection locked="0"/>
    </xf>
    <xf numFmtId="0" fontId="39" fillId="0" borderId="0" xfId="0" applyFont="1" applyProtection="1">
      <protection locked="0"/>
    </xf>
    <xf numFmtId="0" fontId="38" fillId="0" borderId="17" xfId="0" applyFont="1" applyBorder="1" applyProtection="1">
      <protection locked="0"/>
    </xf>
    <xf numFmtId="43" fontId="35" fillId="0" borderId="17" xfId="226" applyFont="1" applyBorder="1" applyProtection="1">
      <protection locked="0"/>
    </xf>
    <xf numFmtId="43" fontId="39" fillId="0" borderId="0" xfId="226" applyFont="1" applyProtection="1">
      <protection locked="0"/>
    </xf>
    <xf numFmtId="0" fontId="40" fillId="0" borderId="0" xfId="0" applyFont="1" applyProtection="1">
      <protection locked="0"/>
    </xf>
    <xf numFmtId="43" fontId="35" fillId="0" borderId="0" xfId="226" applyFont="1" applyProtection="1">
      <protection locked="0"/>
    </xf>
    <xf numFmtId="0" fontId="40" fillId="0" borderId="17" xfId="0" applyFont="1" applyBorder="1" applyProtection="1">
      <protection locked="0"/>
    </xf>
    <xf numFmtId="0" fontId="35" fillId="0" borderId="17" xfId="0" applyFont="1" applyBorder="1" applyProtection="1">
      <protection locked="0"/>
    </xf>
    <xf numFmtId="0" fontId="39" fillId="0" borderId="0" xfId="0" applyFont="1" applyBorder="1" applyProtection="1">
      <protection locked="0"/>
    </xf>
  </cellXfs>
  <cellStyles count="227">
    <cellStyle name="20% - Énfasis1" xfId="36" builtinId="30" customBuiltin="1"/>
    <cellStyle name="20% - Énfasis1 2" xfId="84" xr:uid="{8603993F-E6B4-4070-A92B-55EE6FC047B8}"/>
    <cellStyle name="20% - Énfasis1 2 2" xfId="161" xr:uid="{976D9928-8742-4EF2-83A4-1390EFE55919}"/>
    <cellStyle name="20% - Énfasis1 2 3" xfId="214" xr:uid="{20BF0AA2-8829-436D-9BEF-8AB0C5ABED34}"/>
    <cellStyle name="20% - Énfasis1 3" xfId="109" xr:uid="{6039BB49-CF54-49E9-9DB4-B3C43C0B3A0D}"/>
    <cellStyle name="20% - Énfasis1 3 2" xfId="175" xr:uid="{C4C67246-9A6A-4C61-BE22-1437D717462A}"/>
    <cellStyle name="20% - Énfasis1 4" xfId="145" xr:uid="{5928018B-4772-4665-B4E5-C7E9EA2F967F}"/>
    <cellStyle name="20% - Énfasis1 5" xfId="198" xr:uid="{58A78149-86EC-4015-A5B5-79605450E0E0}"/>
    <cellStyle name="20% - Énfasis2" xfId="39" builtinId="34" customBuiltin="1"/>
    <cellStyle name="20% - Énfasis2 2" xfId="86" xr:uid="{D58B44B7-DB3A-4209-9B8D-833DFF68C55E}"/>
    <cellStyle name="20% - Énfasis2 2 2" xfId="163" xr:uid="{E6171EEF-057C-4715-8DD8-E7EB26CAB3B3}"/>
    <cellStyle name="20% - Énfasis2 2 3" xfId="216" xr:uid="{C11D865A-BB80-4024-9479-9B80924BE2E6}"/>
    <cellStyle name="20% - Énfasis2 3" xfId="111" xr:uid="{6485D8DE-CD21-4405-8AE2-C01E97F3DF2A}"/>
    <cellStyle name="20% - Énfasis2 3 2" xfId="177" xr:uid="{5901FE6A-71D6-4A6F-B704-1323A1BA8593}"/>
    <cellStyle name="20% - Énfasis2 4" xfId="147" xr:uid="{88769E3B-C63B-4B96-AD78-16740499A7A3}"/>
    <cellStyle name="20% - Énfasis2 5" xfId="200" xr:uid="{BA111109-D003-4DDB-BFE1-46E212F6AB4E}"/>
    <cellStyle name="20% - Énfasis3" xfId="42" builtinId="38" customBuiltin="1"/>
    <cellStyle name="20% - Énfasis3 2" xfId="88" xr:uid="{0BFD8F2A-A30C-4C0D-A9A0-03FB77D5268C}"/>
    <cellStyle name="20% - Énfasis3 2 2" xfId="165" xr:uid="{02530976-6A4A-48F9-9473-E72559AC5504}"/>
    <cellStyle name="20% - Énfasis3 2 3" xfId="218" xr:uid="{370C9327-0160-4759-9283-FD01DD6D62B0}"/>
    <cellStyle name="20% - Énfasis3 3" xfId="113" xr:uid="{EF40A054-D846-4CFB-9F0B-AB2DCE1597E9}"/>
    <cellStyle name="20% - Énfasis3 3 2" xfId="179" xr:uid="{FC0D65F5-1BBF-4FBC-810E-6E2D98C040F4}"/>
    <cellStyle name="20% - Énfasis3 4" xfId="149" xr:uid="{57B00148-638B-4FDD-9F17-71B13FC7B79E}"/>
    <cellStyle name="20% - Énfasis3 5" xfId="202" xr:uid="{8EF1DB16-9D74-4D89-8C73-D17D99C8FE2E}"/>
    <cellStyle name="20% - Énfasis4" xfId="45" builtinId="42" customBuiltin="1"/>
    <cellStyle name="20% - Énfasis4 2" xfId="90" xr:uid="{ADE06DA8-F5BB-4286-A9A4-82F5E7FDDB32}"/>
    <cellStyle name="20% - Énfasis4 2 2" xfId="167" xr:uid="{278DA24E-71AF-4F90-8DC4-277A9BFE7FC6}"/>
    <cellStyle name="20% - Énfasis4 2 3" xfId="220" xr:uid="{F4F4009B-ABC1-4178-8E5F-F729E243F439}"/>
    <cellStyle name="20% - Énfasis4 3" xfId="115" xr:uid="{FE12BA4B-48E1-4607-AD37-72B78405AE86}"/>
    <cellStyle name="20% - Énfasis4 3 2" xfId="181" xr:uid="{F7D18E20-3BF6-4689-BFF2-E902E0D90C44}"/>
    <cellStyle name="20% - Énfasis4 4" xfId="151" xr:uid="{1C1A27BD-26BC-4EEA-BF32-8788F1F2ED9F}"/>
    <cellStyle name="20% - Énfasis4 5" xfId="204" xr:uid="{757C557A-4090-47C5-8063-DD708DB5B6F6}"/>
    <cellStyle name="20% - Énfasis5" xfId="48" builtinId="46" customBuiltin="1"/>
    <cellStyle name="20% - Énfasis5 2" xfId="92" xr:uid="{FBDF8550-51F6-4AFA-A325-B66AB487986D}"/>
    <cellStyle name="20% - Énfasis5 2 2" xfId="169" xr:uid="{46981B70-C5A9-4693-8BCE-2F5842C4D929}"/>
    <cellStyle name="20% - Énfasis5 2 3" xfId="222" xr:uid="{DCC121B6-73ED-4842-93DA-E1D37E9AA90D}"/>
    <cellStyle name="20% - Énfasis5 3" xfId="117" xr:uid="{87374A97-808D-4F1C-9821-B8DB1424B6D9}"/>
    <cellStyle name="20% - Énfasis5 3 2" xfId="183" xr:uid="{C3E64BE7-1E26-492D-BE83-D470AC7B6BB8}"/>
    <cellStyle name="20% - Énfasis5 4" xfId="153" xr:uid="{2FC435C1-5042-442E-9AB4-69D8B01A2399}"/>
    <cellStyle name="20% - Énfasis5 5" xfId="206" xr:uid="{F13140C9-CDD8-4A39-B146-28895F9EFB05}"/>
    <cellStyle name="20% - Énfasis6" xfId="51" builtinId="50" customBuiltin="1"/>
    <cellStyle name="20% - Énfasis6 2" xfId="94" xr:uid="{803AC98E-0372-4A83-B5D3-7A4D92E768DA}"/>
    <cellStyle name="20% - Énfasis6 2 2" xfId="171" xr:uid="{EAFB8927-77B9-4EFF-9805-33D06A4D7D08}"/>
    <cellStyle name="20% - Énfasis6 2 3" xfId="224" xr:uid="{0C18C05D-77F1-4B22-A679-4E9EB9B5B66B}"/>
    <cellStyle name="20% - Énfasis6 3" xfId="119" xr:uid="{D91E8B48-B430-41F1-92E2-CDCDC827BDB2}"/>
    <cellStyle name="20% - Énfasis6 3 2" xfId="185" xr:uid="{10E4BACA-A9C9-491D-B2A4-A42A0B8DA3C6}"/>
    <cellStyle name="20% - Énfasis6 4" xfId="155" xr:uid="{E2F7CC5A-73DC-41E7-8B62-BEA438F5512C}"/>
    <cellStyle name="20% - Énfasis6 5" xfId="208" xr:uid="{7C9148D7-F61D-4CCA-9D07-E3174A1BF99D}"/>
    <cellStyle name="40% - Énfasis1" xfId="37" builtinId="31" customBuiltin="1"/>
    <cellStyle name="40% - Énfasis1 2" xfId="85" xr:uid="{1047EE4E-8F38-48C3-ACB7-0FFBBE56BA9B}"/>
    <cellStyle name="40% - Énfasis1 2 2" xfId="162" xr:uid="{3D5A944B-A5A8-4750-A0F3-8093A76083D8}"/>
    <cellStyle name="40% - Énfasis1 2 3" xfId="215" xr:uid="{AF1A6964-35B4-48E2-8AEC-C85EA09467BA}"/>
    <cellStyle name="40% - Énfasis1 3" xfId="110" xr:uid="{9D481352-C9FB-4638-A008-A45FCD96C566}"/>
    <cellStyle name="40% - Énfasis1 3 2" xfId="176" xr:uid="{4E2E6C37-4FB9-4E5F-8D77-9F728E791F68}"/>
    <cellStyle name="40% - Énfasis1 4" xfId="146" xr:uid="{AE301E15-7C2C-48A4-A1B8-53DF996767BB}"/>
    <cellStyle name="40% - Énfasis1 5" xfId="199" xr:uid="{0C243DFF-39A7-41FF-879F-C07E3F2F12E6}"/>
    <cellStyle name="40% - Énfasis2" xfId="40" builtinId="35" customBuiltin="1"/>
    <cellStyle name="40% - Énfasis2 2" xfId="87" xr:uid="{473E68B7-A8A5-4CC8-BAF0-EF2E0BA5B3EF}"/>
    <cellStyle name="40% - Énfasis2 2 2" xfId="164" xr:uid="{02441EC5-B608-417B-B9C5-9285A58DD8F0}"/>
    <cellStyle name="40% - Énfasis2 2 3" xfId="217" xr:uid="{AF12308F-01A3-4B23-8D33-A62EF269AE32}"/>
    <cellStyle name="40% - Énfasis2 3" xfId="112" xr:uid="{A1C81CD9-FFF3-45F2-AA8B-4B4E61DA1FD1}"/>
    <cellStyle name="40% - Énfasis2 3 2" xfId="178" xr:uid="{751D5AB6-9CE6-4E3B-88C5-4E96657C1506}"/>
    <cellStyle name="40% - Énfasis2 4" xfId="148" xr:uid="{560C54BA-6D00-4812-8EE7-DFE718890DED}"/>
    <cellStyle name="40% - Énfasis2 5" xfId="201" xr:uid="{0866FA50-CBD4-4C90-9998-7025672348BE}"/>
    <cellStyle name="40% - Énfasis3" xfId="43" builtinId="39" customBuiltin="1"/>
    <cellStyle name="40% - Énfasis3 2" xfId="89" xr:uid="{CBAD61F6-937E-4AB4-86C7-BA7D39DA34D5}"/>
    <cellStyle name="40% - Énfasis3 2 2" xfId="166" xr:uid="{275AFDFE-AFFD-4965-B1D9-8BF80F1ECFC8}"/>
    <cellStyle name="40% - Énfasis3 2 3" xfId="219" xr:uid="{F56FEE3B-CB4D-401D-B2BB-CB4152B06A94}"/>
    <cellStyle name="40% - Énfasis3 3" xfId="114" xr:uid="{EF839050-82FA-4539-B66D-132372F0895C}"/>
    <cellStyle name="40% - Énfasis3 3 2" xfId="180" xr:uid="{DEB7C029-5863-4A5F-9A14-EAEF110064BE}"/>
    <cellStyle name="40% - Énfasis3 4" xfId="150" xr:uid="{DB3822EA-DD0E-4845-8BAC-3D1B7A641AF6}"/>
    <cellStyle name="40% - Énfasis3 5" xfId="203" xr:uid="{05665B79-DECC-47BB-9975-EE9B7F75E810}"/>
    <cellStyle name="40% - Énfasis4" xfId="46" builtinId="43" customBuiltin="1"/>
    <cellStyle name="40% - Énfasis4 2" xfId="91" xr:uid="{7AD6B74C-2610-4D71-BB6D-BCDE4B1599BE}"/>
    <cellStyle name="40% - Énfasis4 2 2" xfId="168" xr:uid="{E8C9A66F-A5E3-49A9-8D27-7883E44067CC}"/>
    <cellStyle name="40% - Énfasis4 2 3" xfId="221" xr:uid="{3DC77ADB-0887-4D9D-8500-A800F03C5360}"/>
    <cellStyle name="40% - Énfasis4 3" xfId="116" xr:uid="{4F0FAAF7-6212-426B-B4E5-88B0D398B5AB}"/>
    <cellStyle name="40% - Énfasis4 3 2" xfId="182" xr:uid="{649E566B-8E1C-4F1D-AD8F-3C4E90677569}"/>
    <cellStyle name="40% - Énfasis4 4" xfId="152" xr:uid="{9058CEAF-51CC-4947-AC55-1395A322069D}"/>
    <cellStyle name="40% - Énfasis4 5" xfId="205" xr:uid="{32BDF094-14B6-40B4-A547-912A8F58EE51}"/>
    <cellStyle name="40% - Énfasis5" xfId="49" builtinId="47" customBuiltin="1"/>
    <cellStyle name="40% - Énfasis5 2" xfId="93" xr:uid="{692CE4F2-BDF6-4137-84C8-FD97BDFB5863}"/>
    <cellStyle name="40% - Énfasis5 2 2" xfId="170" xr:uid="{9C09528F-D633-4632-9E5D-BEF4EE902056}"/>
    <cellStyle name="40% - Énfasis5 2 3" xfId="223" xr:uid="{2B4D5897-485E-44D0-9B5B-B81D410B234B}"/>
    <cellStyle name="40% - Énfasis5 3" xfId="118" xr:uid="{6C5CAB95-D312-4004-B589-D76DBA643F70}"/>
    <cellStyle name="40% - Énfasis5 3 2" xfId="184" xr:uid="{4845641F-7D0D-47AF-AFFE-F27F56006E1F}"/>
    <cellStyle name="40% - Énfasis5 4" xfId="154" xr:uid="{117F2599-4FC5-4EFE-BE85-811BFAE595C7}"/>
    <cellStyle name="40% - Énfasis5 5" xfId="207" xr:uid="{79F51588-3E75-44A4-86F0-17FC20B4E47C}"/>
    <cellStyle name="40% - Énfasis6" xfId="52" builtinId="51" customBuiltin="1"/>
    <cellStyle name="40% - Énfasis6 2" xfId="95" xr:uid="{112E5F44-24D9-4F57-AB92-02A2DB3D85B5}"/>
    <cellStyle name="40% - Énfasis6 2 2" xfId="172" xr:uid="{4502FF39-603A-42AA-8D24-BA8AFC3F1602}"/>
    <cellStyle name="40% - Énfasis6 2 3" xfId="225" xr:uid="{C89CA5DE-B687-40D7-BCAD-4BB5A883D868}"/>
    <cellStyle name="40% - Énfasis6 3" xfId="120" xr:uid="{9341718E-62CE-45ED-8893-401324B96BDA}"/>
    <cellStyle name="40% - Énfasis6 3 2" xfId="186" xr:uid="{D7426CB6-3D2C-4ED8-A5D3-F16E054C805B}"/>
    <cellStyle name="40% - Énfasis6 4" xfId="156" xr:uid="{EA5A2008-9330-4AD6-B438-948A1B50E756}"/>
    <cellStyle name="40% - Énfasis6 5" xfId="209" xr:uid="{82658389-C3F2-426A-8959-1A3D352BA268}"/>
    <cellStyle name="60% - Énfasis1 2" xfId="65" xr:uid="{5FD9334E-B393-4F9A-84DB-EF0140B4A9D2}"/>
    <cellStyle name="60% - Énfasis2 2" xfId="66" xr:uid="{0ABFDC47-7136-465E-BAD2-5F0FEA4CCEBC}"/>
    <cellStyle name="60% - Énfasis3 2" xfId="67" xr:uid="{8C3C2196-143C-4F7B-9E74-0A99053267C1}"/>
    <cellStyle name="60% - Énfasis4 2" xfId="68" xr:uid="{F785A491-54F0-4B2C-A2F5-C24681BF8F02}"/>
    <cellStyle name="60% - Énfasis5 2" xfId="69" xr:uid="{1F485968-8E3F-4A24-B92E-691D74910CC8}"/>
    <cellStyle name="60% - Énfasis6 2" xfId="70" xr:uid="{2F01A133-97BF-48A4-86AD-FC39FE312ECB}"/>
    <cellStyle name="Bueno" xfId="26" builtinId="26" customBuiltin="1"/>
    <cellStyle name="Cálculo" xfId="29" builtinId="22" customBuiltin="1"/>
    <cellStyle name="Celda de comprobación" xfId="31" builtinId="23" customBuiltin="1"/>
    <cellStyle name="Celda vinculada" xfId="30" builtinId="24" customBuiltin="1"/>
    <cellStyle name="Encabezado 1" xfId="22" builtinId="16" customBuiltin="1"/>
    <cellStyle name="Encabezado 4" xfId="25" builtinId="19" customBuiltin="1"/>
    <cellStyle name="Énfasis1" xfId="35" builtinId="29" customBuiltin="1"/>
    <cellStyle name="Énfasis2" xfId="38" builtinId="33" customBuiltin="1"/>
    <cellStyle name="Énfasis3" xfId="41" builtinId="37" customBuiltin="1"/>
    <cellStyle name="Énfasis4" xfId="44" builtinId="41" customBuiltin="1"/>
    <cellStyle name="Énfasis5" xfId="47" builtinId="45" customBuiltin="1"/>
    <cellStyle name="Énfasis6" xfId="50" builtinId="49" customBuiltin="1"/>
    <cellStyle name="Entrada" xfId="27" builtinId="20" customBuiltin="1"/>
    <cellStyle name="Euro" xfId="1" xr:uid="{00000000-0005-0000-0000-000000000000}"/>
    <cellStyle name="Incorrecto" xfId="20" builtinId="27" customBuiltin="1"/>
    <cellStyle name="Millares" xfId="226" builtinId="3"/>
    <cellStyle name="Millares 2" xfId="2" xr:uid="{00000000-0005-0000-0000-000002000000}"/>
    <cellStyle name="Millares 2 2" xfId="3" xr:uid="{00000000-0005-0000-0000-000003000000}"/>
    <cellStyle name="Millares 2 2 2" xfId="54" xr:uid="{A0393BEA-9AEB-432D-9007-2EA91F399ED2}"/>
    <cellStyle name="Millares 2 2 3" xfId="74" xr:uid="{9ED63379-F8B9-4CA4-864B-AB80902A3537}"/>
    <cellStyle name="Millares 2 2 4" xfId="99" xr:uid="{908012E6-481E-4610-B889-0B510E957EF7}"/>
    <cellStyle name="Millares 2 2 5" xfId="124" xr:uid="{C70087F4-C65B-4CB8-883C-3D3D871D1B5B}"/>
    <cellStyle name="Millares 2 2 6" xfId="135" xr:uid="{78358CA6-9785-4B36-A590-4BE0167A7767}"/>
    <cellStyle name="Millares 2 2 7" xfId="188" xr:uid="{FF8A84DC-87FD-4DD6-A55B-3B574788E7E0}"/>
    <cellStyle name="Millares 2 3" xfId="4" xr:uid="{00000000-0005-0000-0000-000004000000}"/>
    <cellStyle name="Millares 2 3 2" xfId="55" xr:uid="{66581CD0-9E75-4323-A5F8-6D4D5037795F}"/>
    <cellStyle name="Millares 2 3 3" xfId="75" xr:uid="{DC089056-CC70-4D22-9CCE-52B107E0F5D0}"/>
    <cellStyle name="Millares 2 3 4" xfId="100" xr:uid="{C5CF44D5-C4DA-41A4-85CC-57873412C47B}"/>
    <cellStyle name="Millares 2 3 5" xfId="125" xr:uid="{CC7DE62C-824A-4FDD-B434-DF1EEF33E906}"/>
    <cellStyle name="Millares 2 3 6" xfId="136" xr:uid="{4EF7E0A2-F93D-4AA3-A4B6-DD4A35A414E5}"/>
    <cellStyle name="Millares 2 3 7" xfId="189" xr:uid="{C472BDAC-77C2-40D1-946D-3684C2440AA3}"/>
    <cellStyle name="Millares 2 4" xfId="53" xr:uid="{015A2D59-3B98-461D-854B-F9D6DBABF13E}"/>
    <cellStyle name="Millares 2 5" xfId="73" xr:uid="{CEB8B22C-8BEE-4AE1-BC58-F07EB8E6600F}"/>
    <cellStyle name="Millares 2 6" xfId="98" xr:uid="{4B4C309C-2CC5-466B-BC48-B46E183342CE}"/>
    <cellStyle name="Millares 2 7" xfId="123" xr:uid="{96EDF36D-5CEB-44A5-8A55-1A241DAE34D8}"/>
    <cellStyle name="Millares 2 8" xfId="134" xr:uid="{0CEFAD4C-F99A-4145-AC81-C9B65B1008C3}"/>
    <cellStyle name="Millares 2 9" xfId="187" xr:uid="{89F2738D-C5EB-4B7C-87D0-2FB534E01B88}"/>
    <cellStyle name="Millares 3" xfId="5" xr:uid="{00000000-0005-0000-0000-000005000000}"/>
    <cellStyle name="Millares 3 2" xfId="56" xr:uid="{F918DEF0-1F12-4028-97C2-7A2EB3BBEA06}"/>
    <cellStyle name="Millares 3 3" xfId="76" xr:uid="{A375F626-D266-4DD0-A6FE-76227C7D9064}"/>
    <cellStyle name="Millares 3 4" xfId="101" xr:uid="{318845E8-E9A3-4C36-B336-ADA36E67035D}"/>
    <cellStyle name="Millares 3 5" xfId="126" xr:uid="{5334ACD5-AB83-41FB-9081-C38D1EAC9D1B}"/>
    <cellStyle name="Millares 3 6" xfId="137" xr:uid="{326DB982-E520-4C1C-8E85-D9AB70C5E7C1}"/>
    <cellStyle name="Millares 3 7" xfId="190" xr:uid="{B485BF79-9C80-48B6-BE86-2ECD922047ED}"/>
    <cellStyle name="Moneda 2" xfId="6" xr:uid="{00000000-0005-0000-0000-000006000000}"/>
    <cellStyle name="Moneda 2 2" xfId="57" xr:uid="{32207E08-2E11-48DF-AB4E-F775C4A0A733}"/>
    <cellStyle name="Moneda 2 3" xfId="77" xr:uid="{6D4324F3-37C5-47F5-826A-DF0E8684CFEE}"/>
    <cellStyle name="Moneda 2 4" xfId="102" xr:uid="{6B715684-F06E-4A39-86D6-16D2DBB77765}"/>
    <cellStyle name="Moneda 2 5" xfId="127" xr:uid="{9BBBC357-97D5-4BB3-9DE7-E980AF10B49B}"/>
    <cellStyle name="Moneda 2 6" xfId="138" xr:uid="{5D262A67-A18F-48CC-979B-FAB2F4D4E425}"/>
    <cellStyle name="Moneda 2 7" xfId="191" xr:uid="{147278D2-7681-41D5-BECE-CF8C1E0ABC59}"/>
    <cellStyle name="Neutral 2" xfId="64" xr:uid="{C25E09F9-84AE-460A-924F-CC72CCEABAA6}"/>
    <cellStyle name="Normal" xfId="0" builtinId="0"/>
    <cellStyle name="Normal 10" xfId="173" xr:uid="{71268DCB-D8DD-4A6F-AA21-1C11A05C5055}"/>
    <cellStyle name="Normal 2" xfId="7" xr:uid="{00000000-0005-0000-0000-000008000000}"/>
    <cellStyle name="Normal 2 2" xfId="8" xr:uid="{00000000-0005-0000-0000-000009000000}"/>
    <cellStyle name="Normal 2 3" xfId="58" xr:uid="{785DF2C9-C84B-48D7-9C56-CC5B4235277A}"/>
    <cellStyle name="Normal 2 4" xfId="78" xr:uid="{0DD1886D-7C16-4378-8B63-D9D8F4290820}"/>
    <cellStyle name="Normal 2 5" xfId="103" xr:uid="{4AEE7604-5B7D-4B15-BEE7-4BC790B83A92}"/>
    <cellStyle name="Normal 2 6" xfId="128" xr:uid="{3C428873-1077-48A8-8CC2-4318668DEE8D}"/>
    <cellStyle name="Normal 2 7" xfId="139" xr:uid="{CC053ECC-E5CA-4EEC-9042-26C0203A6646}"/>
    <cellStyle name="Normal 2 8" xfId="192" xr:uid="{91DE8B9E-2B21-4606-9085-BD52BDAA11C1}"/>
    <cellStyle name="Normal 3" xfId="9" xr:uid="{00000000-0005-0000-0000-00000A000000}"/>
    <cellStyle name="Normal 3 2" xfId="59" xr:uid="{8AE0EB66-3303-4A52-931A-E4DDDB1E8CEA}"/>
    <cellStyle name="Normal 3 3" xfId="79" xr:uid="{1F5F9750-6B1F-40EA-9D2D-CEAD3EE550B7}"/>
    <cellStyle name="Normal 3 4" xfId="104" xr:uid="{88758287-10D7-43E3-A3FB-0CE35B0E1B80}"/>
    <cellStyle name="Normal 3 5" xfId="129" xr:uid="{FD3796AE-F40D-45CE-8770-53319DCC0127}"/>
    <cellStyle name="Normal 3 6" xfId="140" xr:uid="{F62EB2F6-122F-42CE-A3F1-B74D3E4F84D2}"/>
    <cellStyle name="Normal 3 7" xfId="193" xr:uid="{A3CD8F94-F8D8-40F2-8B52-0A88D9BB129F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61" xr:uid="{5F0AF2ED-7589-4584-B41F-9DFB745D7654}"/>
    <cellStyle name="Normal 6 2 3" xfId="81" xr:uid="{6008C246-0344-4DA7-A989-383E5FFE2A1B}"/>
    <cellStyle name="Normal 6 2 4" xfId="106" xr:uid="{2843E3C3-6366-4CDD-BB87-31B67028FE21}"/>
    <cellStyle name="Normal 6 2 5" xfId="131" xr:uid="{A2562E3C-16C7-4B99-9145-7A8D006A97B7}"/>
    <cellStyle name="Normal 6 2 6" xfId="142" xr:uid="{6847B9FB-2517-4A81-82F9-F2FFAB2A2538}"/>
    <cellStyle name="Normal 6 2 7" xfId="195" xr:uid="{C0E642DA-48FC-4B83-B988-06059D0823A8}"/>
    <cellStyle name="Normal 6 3" xfId="60" xr:uid="{695F76BD-3B84-4665-906E-FEE09C812B57}"/>
    <cellStyle name="Normal 6 4" xfId="80" xr:uid="{A5BF015F-8F8F-452E-AA2D-6B3FE662DEB6}"/>
    <cellStyle name="Normal 6 5" xfId="105" xr:uid="{2A997490-38C1-46B6-BE20-C6A325F5FB32}"/>
    <cellStyle name="Normal 6 6" xfId="130" xr:uid="{820B84A1-67F7-4CE8-A5F9-CA702DC44A43}"/>
    <cellStyle name="Normal 6 7" xfId="141" xr:uid="{820C4DC5-3CBD-406A-B28C-A07ABFE7D07F}"/>
    <cellStyle name="Normal 6 8" xfId="194" xr:uid="{2AD5C87F-93CA-4933-8640-A4F70388E9F2}"/>
    <cellStyle name="Normal 7" xfId="71" xr:uid="{BD364563-5164-4722-9B0B-1FF76574A46E}"/>
    <cellStyle name="Normal 7 2" xfId="96" xr:uid="{04AC870A-CC03-487A-9F82-30D5FE2E4C20}"/>
    <cellStyle name="Normal 7 3" xfId="121" xr:uid="{F6805E1C-0739-4687-90FF-C734376DE689}"/>
    <cellStyle name="Normal 7 4" xfId="157" xr:uid="{37904CD8-57BB-4137-BF2D-FC1CAD84A98F}"/>
    <cellStyle name="Normal 7 5" xfId="210" xr:uid="{14EF2600-F4D5-4930-9779-0ECDA5C25D9D}"/>
    <cellStyle name="Normal 8" xfId="159" xr:uid="{01A8DB40-C22C-4B77-9A30-26D0DF92A310}"/>
    <cellStyle name="Normal 8 2" xfId="212" xr:uid="{7777D4BA-5964-4C17-91A6-2D227E288929}"/>
    <cellStyle name="Normal 9" xfId="18" xr:uid="{00000000-0005-0000-0000-000011000000}"/>
    <cellStyle name="Normal 9 2" xfId="19" xr:uid="{00000000-0005-0000-0000-000012000000}"/>
    <cellStyle name="Normal 9 2 2" xfId="63" xr:uid="{F7618F3B-4CB9-42E9-BF44-30874BB73993}"/>
    <cellStyle name="Normal 9 2 3" xfId="83" xr:uid="{72517F79-CEDC-4860-9A24-FB64FE6144AF}"/>
    <cellStyle name="Normal 9 2 4" xfId="108" xr:uid="{89A4A762-FDB8-4CD4-B50F-AE3872190286}"/>
    <cellStyle name="Normal 9 2 5" xfId="133" xr:uid="{53C527A4-7F95-41C6-9765-CF08A86F1B80}"/>
    <cellStyle name="Normal 9 2 6" xfId="144" xr:uid="{AF70D901-395F-4EA9-94E8-9D0FA43E457A}"/>
    <cellStyle name="Normal 9 2 7" xfId="197" xr:uid="{41C2E813-4EC9-4162-8AA8-E954E2E71207}"/>
    <cellStyle name="Normal 9 3" xfId="62" xr:uid="{E66B5F98-59F8-4B2C-9DBB-533F2CBA9006}"/>
    <cellStyle name="Normal 9 4" xfId="82" xr:uid="{17079983-868A-4C79-A3EB-93B18FC3E363}"/>
    <cellStyle name="Normal 9 5" xfId="107" xr:uid="{E1FD3B7B-5F22-4891-8690-736DC0F09E47}"/>
    <cellStyle name="Normal 9 6" xfId="132" xr:uid="{1FC3BBA0-9CBA-4CEC-916B-E110B4C71615}"/>
    <cellStyle name="Normal 9 7" xfId="143" xr:uid="{FAAE0E98-E555-4875-BEC6-DE7776BF1BB9}"/>
    <cellStyle name="Normal 9 8" xfId="196" xr:uid="{B50C57D5-533F-4FB6-B8C1-DF14FA24BBCF}"/>
    <cellStyle name="Normal_141008Reportes Cuadros Institucionales-sectorialesADV" xfId="16" xr:uid="{00000000-0005-0000-0000-000013000000}"/>
    <cellStyle name="Notas 2" xfId="72" xr:uid="{100CC5D2-2B09-4210-9747-A55F179BC448}"/>
    <cellStyle name="Notas 2 2" xfId="97" xr:uid="{EC96AB76-52B4-4EB0-95D9-7675AC11F930}"/>
    <cellStyle name="Notas 2 3" xfId="122" xr:uid="{4C9440BC-A4B0-429B-B33D-D1CA33A3CEB6}"/>
    <cellStyle name="Notas 2 4" xfId="158" xr:uid="{961402CB-38D6-4FEC-856F-C60E0BB4EE1A}"/>
    <cellStyle name="Notas 2 5" xfId="211" xr:uid="{9ACB429B-E723-4572-A9F0-65E616B1F13F}"/>
    <cellStyle name="Notas 3" xfId="160" xr:uid="{B48753B4-DBB5-448E-B85F-5EBFB03D3440}"/>
    <cellStyle name="Notas 3 2" xfId="213" xr:uid="{BB9CD4DD-B1D9-49CB-9048-DE9BDFAB6203}"/>
    <cellStyle name="Notas 4" xfId="174" xr:uid="{F3B66EFB-9477-40C3-8B65-D3910460D55C}"/>
    <cellStyle name="Porcentaje" xfId="17" builtinId="5"/>
    <cellStyle name="Salida" xfId="28" builtinId="21" customBuiltin="1"/>
    <cellStyle name="Texto de advertencia" xfId="32" builtinId="11" customBuiltin="1"/>
    <cellStyle name="Texto explicativo" xfId="33" builtinId="53" customBuiltin="1"/>
    <cellStyle name="Título" xfId="21" builtinId="15" customBuiltin="1"/>
    <cellStyle name="Título 2" xfId="23" builtinId="17" customBuiltin="1"/>
    <cellStyle name="Título 3" xfId="24" builtinId="18" customBuiltin="1"/>
    <cellStyle name="Total" xfId="34" builtinId="25" customBuiltin="1"/>
  </cellStyles>
  <dxfs count="0"/>
  <tableStyles count="0" defaultTableStyle="TableStyleMedium2" defaultPivotStyle="PivotStyleLight16"/>
  <colors>
    <mruColors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l HESA" refreshedDate="43933.507158564818" createdVersion="6" refreshedVersion="6" minRefreshableVersion="3" recordCount="442" xr:uid="{544FD82A-55F6-48FC-B8E8-90546A7E1C0B}">
  <cacheSource type="worksheet">
    <worksheetSource ref="A4:X413" sheet="IR"/>
  </cacheSource>
  <cacheFields count="24">
    <cacheField name="1" numFmtId="0">
      <sharedItems/>
    </cacheField>
    <cacheField name="2" numFmtId="0">
      <sharedItems containsSemiMixedTypes="0" containsString="0" containsNumber="1" containsInteger="1" minValue="2001" maxValue="4006"/>
    </cacheField>
    <cacheField name="3" numFmtId="0">
      <sharedItems/>
    </cacheField>
    <cacheField name="4" numFmtId="0">
      <sharedItems containsNonDate="0" containsString="0" containsBlank="1"/>
    </cacheField>
    <cacheField name="5" numFmtId="0">
      <sharedItems count="32">
        <s v="PRESIDENCIA MUNICIPAL"/>
        <s v="SECRETARIA DEL HONORABLE AYUNTAMIENTO"/>
        <s v="TESORERIA MUNICIPAL"/>
        <s v="OFICIALIA MAYOR"/>
        <s v="DIRECCION DE OBRAS PUBLICAS"/>
        <s v="DIRECCION DE SERVICIOS PUBLICOS MUNICIPALES"/>
        <s v="SECRETARIA DE SEGURIDAD PUBLICA"/>
        <s v="CONTRALORIA MUNICIPAL"/>
        <s v="DIRECCION DE DESARROLLO SOCIAL"/>
        <s v="DIRECCION DE EDUCACION"/>
        <s v="DIRECCION DE DEPORTE"/>
        <s v="DIRECCION DE DESARROLLO ECONOMICO"/>
        <s v="COORDINACION JURIDICA"/>
        <s v="ARCHIVO MUNICIPAL"/>
        <s v="JUZGADO ADMINISTRATIVO"/>
        <s v="OFICINA DE ENLACE CON SRE"/>
        <s v="PROTECCION CIVIL"/>
        <s v="CENTRO DE ATENCION DE LLAMADAS DE EMERGENCIA 911"/>
        <s v="COORDINACION DEL IMPUESTO PREDIAL"/>
        <s v="INSTITUTO DE LA MUJER"/>
        <s v="DIRECCION DE DESARROLLO URBANO"/>
        <s v="COORDINACION DE CATASTRO"/>
        <s v="SISTEMA MUNICIPAL DE AGUA POTABLE Y ALCANTARILLADO"/>
        <s v="INSTITUTO MUNICIPAL DE PLANEACION"/>
        <s v="TRANSITO MUNICIPAL"/>
        <s v="DIRECCION DE FISCALIZACION"/>
        <s v="DIRECCION DE DESARROLLO RURAL"/>
        <s v="UVEG"/>
        <s v="SINDICATURA"/>
        <s v="DIRECCIÓN DE ECOLOGÍA"/>
        <s v="REGIDORES"/>
        <s v="FERIA DE MOROLEON"/>
      </sharedItems>
    </cacheField>
    <cacheField name="6" numFmtId="0">
      <sharedItems containsNonDate="0" containsString="0" containsBlank="1"/>
    </cacheField>
    <cacheField name="7" numFmtId="0">
      <sharedItems containsNonDate="0" containsString="0" containsBlank="1"/>
    </cacheField>
    <cacheField name="8" numFmtId="0">
      <sharedItems containsNonDate="0" containsString="0" containsBlank="1"/>
    </cacheField>
    <cacheField name="22" numFmtId="0">
      <sharedItems containsNonDate="0" containsString="0" containsBlank="1"/>
    </cacheField>
    <cacheField name="10" numFmtId="0">
      <sharedItems containsNonDate="0" containsString="0" containsBlank="1"/>
    </cacheField>
    <cacheField name="11" numFmtId="0">
      <sharedItems/>
    </cacheField>
    <cacheField name="12" numFmtId="0">
      <sharedItems/>
    </cacheField>
    <cacheField name="13" numFmtId="0">
      <sharedItems/>
    </cacheField>
    <cacheField name="14" numFmtId="0">
      <sharedItems/>
    </cacheField>
    <cacheField name="15" numFmtId="0">
      <sharedItems/>
    </cacheField>
    <cacheField name="16" numFmtId="0">
      <sharedItems/>
    </cacheField>
    <cacheField name="17" numFmtId="0">
      <sharedItems longText="1"/>
    </cacheField>
    <cacheField name="18" numFmtId="0">
      <sharedItems containsBlank="1" containsMixedTypes="1" containsNumber="1" minValue="-0.25" maxValue="22000"/>
    </cacheField>
    <cacheField name="19" numFmtId="0">
      <sharedItems containsNonDate="0" containsString="0" containsBlank="1"/>
    </cacheField>
    <cacheField name="20" numFmtId="0">
      <sharedItems containsMixedTypes="1" containsNumber="1" minValue="-100" maxValue="2010"/>
    </cacheField>
    <cacheField name="20a" numFmtId="0">
      <sharedItems containsString="0" containsBlank="1" containsNumber="1" minValue="-2689.5" maxValue="8400"/>
    </cacheField>
    <cacheField name="21" numFmtId="0">
      <sharedItems containsSemiMixedTypes="0" containsString="0" containsNumber="1" minValue="0" maxValue="26304732.949999999"/>
    </cacheField>
    <cacheField name="222" numFmtId="0">
      <sharedItems containsSemiMixedTypes="0" containsString="0" containsNumber="1" minValue="0" maxValue="144811918.78"/>
    </cacheField>
    <cacheField name="23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2">
  <r>
    <s v="Prestación de servicios públicos"/>
    <n v="3001"/>
    <s v="ATENCIÓN CIUDADANA (2019-2020)"/>
    <m/>
    <x v="0"/>
    <m/>
    <m/>
    <m/>
    <m/>
    <m/>
    <s v="Si"/>
    <s v="Fin"/>
    <s v="CONTRIBUIR A QUE EXISTA UNA MAYOR PARTICIPACION CIUDADANA EN LA TOMA DE DESICIONES DE L AS POLITICAS PUBLICAS"/>
    <s v="INCREMENTAR EL PORCENTAJE DE PARTICIPACIÓN CIUDADANA"/>
    <s v="Fin"/>
    <s v="((A / B) - 1) * 100"/>
    <s v="((A: TOTAL DE CONSULTAS EN EL ACTUAL / B: TOTAL DE CONSULTAS EN EL ANTERIOR) - 1) * 100"/>
    <s v="15% INCREMENTO DE TOTAL DE CONSULTAS EN EL ACTUAL/TOTAL DE CONSULTAS EN EL ANTERIOR"/>
    <m/>
    <n v="-0.87"/>
    <n v="-5.8"/>
    <n v="1027"/>
    <n v="1036"/>
    <s v="TASA DE VARIACION "/>
  </r>
  <r>
    <s v="Prestación de servicios públicos"/>
    <n v="3001"/>
    <s v="ATENCIÓN CIUDADANA (2019-2020)"/>
    <m/>
    <x v="0"/>
    <m/>
    <m/>
    <m/>
    <m/>
    <m/>
    <s v="Si"/>
    <s v="Proposito"/>
    <s v="CONFIANZA HACIA LAS AUTORIDADES MUNICIPALES"/>
    <s v="INCREMENTAR EL PORCENTAJE DE PARTICIPACIÓN CIUDADANA"/>
    <s v="Proposito"/>
    <s v="((A / B) - 1) * 100"/>
    <s v="((A: NUMERO DE PARTICIPACIÓN CIUDADANA AÑO ACTUAL / B: NUMERO DE PARTICIPACIÓN CIUDADANA AÑO ANTEROR) - 1) * 100"/>
    <s v="15%TOTAL DE CONSULTAS CIUDADANAS EN LA UNIDAD DE ACCESO A LA INFORMACIÓN RESPECTO DE OS LO"/>
    <m/>
    <n v="0"/>
    <n v="0"/>
    <n v="0"/>
    <n v="0"/>
    <s v="TASA DE VARIACION "/>
  </r>
  <r>
    <s v="Prestación de servicios públicos"/>
    <n v="3001"/>
    <s v="ATENCIÓN CIUDADANA (2019-2020)"/>
    <m/>
    <x v="0"/>
    <m/>
    <m/>
    <m/>
    <m/>
    <m/>
    <s v="Si"/>
    <s v="Componente"/>
    <s v="FUNCIONARIOS PUBLICOS QUE SE MANEJAN CON HUMILDAD HACIA LA CIUDADANIA"/>
    <s v="NUMERO DE QUEJAS Y SUGERENCIAS PUESTAS EN LA CONTRALORIA MUNICIPAL"/>
    <s v="Componente"/>
    <s v="(A / B) * 100"/>
    <s v="(A: NUMERO DE QUEJAS Y SUGERENCIAS ATENDIDAS / B: NUMERO DE QUEJAS Y SUGERENCIAS RECIBIDAS ) * 100"/>
    <s v="100% NUMERO DE QUEJAS ATENDIDAS/ NUMERO DE QUEJAS RECIBIDAS"/>
    <m/>
    <n v="100"/>
    <n v="100"/>
    <n v="5"/>
    <n v="5"/>
    <s v="PORCENTAJE"/>
  </r>
  <r>
    <s v="Prestación de servicios públicos"/>
    <n v="3001"/>
    <s v="ATENCIÓN CIUDADANA (2019-2020)"/>
    <m/>
    <x v="0"/>
    <m/>
    <m/>
    <m/>
    <m/>
    <m/>
    <s v="Si"/>
    <s v="Componente"/>
    <s v="TOMA DE DECISIONES RESPECTO DE LAS ACCIONES INPLANTADAS Y SU PRIORIDAD ADECUADAS REALIZADAS"/>
    <s v="PRIORIZAR DE DECISIONES"/>
    <s v="Componente"/>
    <s v="(A / B) * 100"/>
    <s v="(A: DECISIONES PRIORIZADAS / B: TOTAL DE DESICIONES ) * 100"/>
    <s v="100 % PRIORIZAR DE DECISIONES"/>
    <m/>
    <n v="0"/>
    <n v="0"/>
    <n v="0"/>
    <n v="0"/>
    <s v="PORCENTAJE"/>
  </r>
  <r>
    <s v="Prestación de servicios públicos"/>
    <n v="3001"/>
    <s v="ATENCIÓN CIUDADANA (2019-2020)"/>
    <m/>
    <x v="0"/>
    <m/>
    <m/>
    <m/>
    <m/>
    <m/>
    <s v="Si"/>
    <s v="Actividad"/>
    <s v="FUNCIONARIOS PUBLICOS QUE SE MANEJAN CON HUMILDAD HACIA LA CIUDADANIA"/>
    <s v="PORCENTAJE DE FUNCIONARIOS CAPACITADOS"/>
    <s v="Actividad"/>
    <s v="(A / B) * 100"/>
    <s v="(A: TOTAL DE FUNCIONARIOS CAPACITADOS / B: TOTAL DE FUNCIONARIOS EN PLANTILLA) * 100"/>
    <s v="70%TOTAL DE FUNCIONARIOS CAPACITADOS/ TOTAL DE FUNCIONARIOS EN PLANTILLA"/>
    <m/>
    <n v="0"/>
    <n v="0"/>
    <n v="0"/>
    <n v="1899"/>
    <s v="PORCENTAJE"/>
  </r>
  <r>
    <s v="Prestación de servicios públicos"/>
    <n v="3001"/>
    <s v="ATENCIÓN CIUDADANA (2019-2020)"/>
    <m/>
    <x v="0"/>
    <m/>
    <m/>
    <m/>
    <m/>
    <m/>
    <s v="Si"/>
    <s v="Actividad"/>
    <s v="FUNCIONARIOS PUBLICOS QUE SE MANEJAN CON HUMILDAD HACIA LA CIUDADANIA"/>
    <s v="ACCIONES REALIZADAS PARA QUE LA CIUDADANIA CONOZCA ESTE MEDIO PARA INTERPONER SUS QUEJAS Y SUGERENCIAS"/>
    <s v="Actividad"/>
    <s v="A"/>
    <s v="A: NUMERO DE ACCIONES REALIZADAS EN EL AÑO"/>
    <s v="12 NUMERO DE ACCIONES REALIZADAS EN EL AÑO"/>
    <m/>
    <n v="6"/>
    <n v="50"/>
    <n v="6"/>
    <n v="0"/>
    <s v="UNIDAD"/>
  </r>
  <r>
    <s v="Prestación de servicios públicos"/>
    <n v="3001"/>
    <s v="ATENCIÓN CIUDADANA (2019-2020)"/>
    <m/>
    <x v="0"/>
    <m/>
    <m/>
    <m/>
    <m/>
    <m/>
    <s v="Si"/>
    <s v="Actividad"/>
    <s v="TOMA DE DECISIONES RESPECTO DE LAS ACCIONES INPLANTADAS Y SU PRIORIDAD ADECUADAS REALIZADAS"/>
    <s v="TASA DE VARIACION DE ACCIONES REALIZADAS A LA CIUDADANIA VULNERABLE"/>
    <s v="Actividad"/>
    <s v="(A / B) * 100"/>
    <s v="(A: TOTAL DE ACCIONES REALIZADAS / B: TOTAL DE ACCIONES ) * 100"/>
    <s v="100% NUMERO DE ACCIONES REALIZADAS EN ATENCION A CIUDADANIA VULNERABLE EN EL AÑO ACTUAL/"/>
    <m/>
    <n v="100"/>
    <n v="100"/>
    <n v="62"/>
    <n v="62"/>
    <s v="PORCENTAJE"/>
  </r>
  <r>
    <s v="Prestación de servicios públicos"/>
    <n v="3002"/>
    <s v="COORDINAR LAS ACCIONES DEL AYUNTAMIENTO (2019-2020)"/>
    <m/>
    <x v="1"/>
    <m/>
    <m/>
    <m/>
    <m/>
    <m/>
    <s v="Si"/>
    <s v="Fin"/>
    <s v="CONTRIBUIR A SOLUCIONAR LOS EVENTOS QUE PUDIERAN AFECTAR AL MUNICIPIO DESDE EL PUNTO DE VISTA, SOCIAL, ECONÓMICO Y POLÍTICO"/>
    <s v="BUEN GOBIERNO"/>
    <s v="Fin"/>
    <s v="(A / B) * 100"/>
    <s v="(A: EVENTOS SUSCITADOS ATENDIDOS / B: TOTAL DE EVENOS REGISTRADOS) * 100"/>
    <s v="100% SUMATORIA DE EVENTOS SUSCITADOS ATENDIDOS TOTAL DE EVENOS REGISTRADOS"/>
    <m/>
    <n v="100"/>
    <n v="100"/>
    <n v="41"/>
    <n v="41"/>
    <s v="PORCENTAJE"/>
  </r>
  <r>
    <s v="Prestación de servicios públicos"/>
    <n v="3002"/>
    <s v="COORDINAR LAS ACCIONES DEL AYUNTAMIENTO (2019-2020)"/>
    <m/>
    <x v="1"/>
    <m/>
    <m/>
    <m/>
    <m/>
    <m/>
    <s v="Si"/>
    <s v="Proposito"/>
    <s v="LOS HABITANTES DEL MUNICIPIO SE BENEFICIAN DE LA APLICACIÓN DE LA NORMATIVIDAD MUNICIPAL Y DE PROVEER DE LOS MECANISMOS JURÍDICOS PARA EL LOGRO DE SUS OBJETIVOS 4.1.3.6"/>
    <s v="LEYES, REGLAMENTOS Y DECRETOS"/>
    <s v="Proposito"/>
    <s v="(A / B) * 100"/>
    <s v="(A: LEYES, REGLAMENTOS Y DECRETOS VIGENTES / B: TOTAL DE LEYES, REGLAMENTOS Y DECRETOS) * 100"/>
    <s v="100 % LEYES, REGLAMENTOS Y DECRETOS VIGENTES TOTAL DE REGLAMENTOS"/>
    <m/>
    <n v="100"/>
    <n v="100"/>
    <n v="2"/>
    <n v="2"/>
    <s v="PORCENTAJE"/>
  </r>
  <r>
    <s v="Prestación de servicios públicos"/>
    <n v="3002"/>
    <s v="COORDINAR LAS ACCIONES DEL AYUNTAMIENTO (2019-2020)"/>
    <m/>
    <x v="1"/>
    <m/>
    <m/>
    <m/>
    <m/>
    <m/>
    <s v="Si"/>
    <s v="Componente"/>
    <s v="LAS SESIONES DE AYUNTAMIENTO SE REALIZAN EN LOS TÉRMINOS DE LA LEY ORGÁNICA MUNICIPAL 3.1.1.2"/>
    <s v="SESIÓN DE AYUNTAMIENTO"/>
    <s v="Componente"/>
    <s v="(A / B) * 100"/>
    <s v="(A: SESIONES REALIZADAS / B: SESIONES PLANEADAS) * 100"/>
    <s v="100% TOTAL DE SESIONES REALIZADAS TOTAL DE SESIONES PLANEADAS"/>
    <m/>
    <n v="114.29"/>
    <n v="114.29"/>
    <n v="8"/>
    <n v="7"/>
    <s v="PORCENTAJE"/>
  </r>
  <r>
    <s v="Prestación de servicios públicos"/>
    <n v="3002"/>
    <s v="COORDINAR LAS ACCIONES DEL AYUNTAMIENTO (2019-2020)"/>
    <m/>
    <x v="1"/>
    <m/>
    <m/>
    <m/>
    <m/>
    <m/>
    <s v="Si"/>
    <s v="Actividad"/>
    <s v="LAS SESIONES DE AYUNTAMIENTO SE REALIZAN EN LOS TÉRMINOS DE LA LEY ORGÁNICA MUNICIPAL 3.1.1.2"/>
    <s v="PORCENTAJE DE CUMPLIMIENTO."/>
    <s v="Actividad"/>
    <s v="(A / B) * 100"/>
    <s v="(A: ACUERDOS CUMPLIDOS / B: ACUERDOS REGISTRADOS) * 100"/>
    <s v="100% ACUERDOS CUMPLIDOS TOTAL DE ACUERSOS REGISTRADOS"/>
    <m/>
    <n v="100"/>
    <n v="100"/>
    <n v="87"/>
    <n v="87"/>
    <s v="PORCENTAJE"/>
  </r>
  <r>
    <s v="Prestación de servicios públicos"/>
    <n v="3002"/>
    <s v="COORDINAR LAS ACCIONES DEL AYUNTAMIENTO (2019-2020)"/>
    <m/>
    <x v="1"/>
    <m/>
    <m/>
    <m/>
    <m/>
    <m/>
    <s v="Si"/>
    <s v="Actividad"/>
    <s v="LAS SESIONES DE AYUNTAMIENTO SE REALIZAN EN LOS TÉRMINOS DE LA LEY ORGÁNICA MUNICIPAL 3.1.1.2"/>
    <s v="CONSTANCIAS, CERTIFICACIONES Y CONTESTACIONES"/>
    <s v="Actividad"/>
    <s v="(A / B) * 100"/>
    <s v="(A: NÚMERO DE CONSTANCIAS EXPEDIDAS / B: CONSTANCIAS SOLICITADAS) * 100"/>
    <s v="80% NÚMERO DE CONSTANCIAS EXPEDIDAS CONSTANCIAS SOLICITADAS"/>
    <m/>
    <n v="100"/>
    <n v="125"/>
    <n v="102"/>
    <n v="102"/>
    <s v="PORCENTAJE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Fin"/>
    <s v="CONTRIBUIR A GARANTIZAR EL FORTALECIMIENTO DE LA HACIENDA PUBLICA MUNICIPAL BUSCANDO UN MOROLEON EFICIENTE Y EFICAZ EN APEGO A LA NORMATIVIDAD APLICABLE."/>
    <s v="INCREMENTAR EL PORCENTAJE DE INVERSIÓN EN EL MUNICIPIO"/>
    <s v="Fin"/>
    <s v="(A / B) * 100"/>
    <s v="(A: TOTAL DE RECURSO DESTINADOS A GASTO DE INVERSIÓN / MONTO TOTAL DE PRESUPUESTO DE EGRESOS DEL MUNICIPIO) 100 / B: MONTO TOTAL DE PRESUPUESTO DE EGRESOS DEL MUNICIPIO) * 100"/>
    <s v="35% INCREMENTAR EL PORCENTAJE DE INVERSIÓN EN EL MUNICIPIO"/>
    <m/>
    <n v="18.16"/>
    <n v="51.885714285714201"/>
    <n v="26304732.949999999"/>
    <n v="144811918.78"/>
    <s v="PORCENTAJE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Proposito"/>
    <s v="EFICIENTE PLANEACIÓN DE RECURSOS PÚBLICOS EN LAS DIFERENTES DEPENDENCIAS DEL MUNICIPIO DE MOROLEON, QUE ATIENDE LAS NECESIDADES PRIORITARIAS DE LA POBLACIÓN."/>
    <s v="PORCENTAJE DE AVANCE EN EL SISTEMA DE INVERSIÓN PUBLICA EN BENEFICIOS A LA CIUDADANÍA"/>
    <s v="Proposito"/>
    <s v="((A / B) - 1) * 100"/>
    <s v="((A: ULTIMO REPORTE DE INVERSIÓN DEL INFORME DE GOB: CALIFICACIÓN MÁXIMA IERNO CALIFICACIÓN OB: CALIFICACIÓN MÁXIMA TENIDA DE LA ENCUESTA DE LA CONAC, RESPECTO DE LA INVERSIÓN / B: CALIFICACIÓN MÁXIMA ) - 1) * 100"/>
    <s v="90% PORCENTAJE DE AVANCE EN EL SISTEMA DE INVERSIÓN PUBLICA EN BENEFICIOS A LA CIUDADANÍA"/>
    <m/>
    <n v="-13.98"/>
    <n v="-15.533333333333299"/>
    <n v="86.02"/>
    <n v="100"/>
    <s v="TASA DE VARIACION 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Componente"/>
    <s v="RECAUDACIÓN EFICIENTE LOGRADA"/>
    <s v="PORCENTAJE DE AVANCE DEL MEJORAMIENTO EN LA RECAUDACIÓN"/>
    <s v="Componente"/>
    <s v="(A / B) * 100"/>
    <s v="(A: TOTAL DE INGRESOS RECAUDADOS AÑO ACTUAL / B: TOTAL DE INGRESOS PRONOSTICADOS AÑO ACTUAL) * 100"/>
    <s v="100% DE AVANCE DEL MEJORAMIENTO EN LA RECAUDACIÓN"/>
    <m/>
    <n v="0"/>
    <n v="0"/>
    <n v="0"/>
    <n v="0"/>
    <s v="PORCENTAJE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Componente"/>
    <s v="MUCHOS FONDOS COMPLEMENTARIOS PARA LIBRE DISPOSICIÓN LOGRADOS"/>
    <s v="VARIACIÓN DEL NUMERO DE MODIFICACIONES AL PRESUPUESTO DE ESTE AÑO RESPECTO DEL AÑO ANTERIOR"/>
    <s v="Componente"/>
    <s v="((A / B) - 1) * 100"/>
    <s v="((A: MONTO DE MODIFICACIONES AL PRESUPUESTO DE EGRESO DEL AÑO 2019- MODIFICACIONES 2018 / B: MONTO DE MODIFICACIONES PRESUPUESTALES EN EL AÑO 2018 ) - 1) * 100"/>
    <s v="20% DE VARIACIÓN DEL NUMERO DE MODIFICACIONES AL PRESUPUESTO DE ESTE AÑO RESPECTO DEL AÑO ANTERIOR"/>
    <m/>
    <n v="0"/>
    <n v="0"/>
    <n v="0"/>
    <n v="0"/>
    <s v="TASA DE VARIACION 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Componente"/>
    <s v="EFICIENTE DETERMINACIÓN DE POLÍTICAS PUBLICAS DE INVERSIÓN EN EL PRESUPUESTO MUNICIPAL LOGRADAS ( 4. 2.11.B) ( 4.2.12 )"/>
    <s v="PORCENTAJE DE SUBEJERCICIO"/>
    <s v="Componente"/>
    <s v="((A / B) - 1) * 100"/>
    <s v="((A: PORCENTAJE DE SUB: PORCENTAJE DE SUB EJERCICIO 2018 EJERCICIO 2019 / B: PORCENTAJE DE SUB EJERCICIO 2018) - 1) * 100"/>
    <s v="-5% PORCENTAJE DE SUBEJERCICIO"/>
    <m/>
    <s v="0.00"/>
    <n v="0"/>
    <n v="0"/>
    <n v="0"/>
    <s v="TASA DE VARIACION 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Componente"/>
    <s v="EFICIENTE PROGRAMA DE SEGUIMIENTO EN LA EJECUCIÓN DE LOS RECURSOS LOGRADO"/>
    <s v="SEGUIMIENTO DE LOS RECURSOS"/>
    <s v="Componente"/>
    <s v="A"/>
    <s v="A: REPORTES DE SEGUIMIENTO DE LOS RECURSOS"/>
    <s v="REPORTES DE SEGUIMIENTO DE LOS RECURSOS"/>
    <m/>
    <n v="0"/>
    <n v="0"/>
    <n v="0"/>
    <n v="0"/>
    <s v="UNIDAD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Componente"/>
    <s v="BUENA COORDINACIÓN OPERATIVA PARA CUMPLIR CON LA NORMATIVA DE LA CONAC RESPECTO DE LA TRANSPARENCIA LOGRADA 4.2.12 Y 4.1.3.4"/>
    <s v="VARIACIÓN EN LA CALIFICACIÓN DE LA GUÍA DE CUMPLIMIENTO DE LA CONAC RESPECTO DE LA DIFUSIÓN DE LA INFORMACIÓN"/>
    <s v="Componente"/>
    <s v="(A / B) * 100"/>
    <s v="(A: CALIFICACIÓN DE LA ULTIMA EVALUACIÓN - CALIFICACIÓN DE LA EVALUACIÓN AL INICIO DEL 2019 / B: CALIFICACIÓN INICIAL 2019 ) * 100"/>
    <m/>
    <m/>
    <n v="0"/>
    <n v="0"/>
    <n v="0"/>
    <n v="0"/>
    <s v="PORCENTAJE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Actividad"/>
    <s v="RECAUDACIÓN EFICIENTE LOGRADA"/>
    <s v="PORCENTAJE DE EFICIENTACION DE LOS INGRESOS PROPIOS"/>
    <s v="Actividad"/>
    <s v="(A / B) * 100"/>
    <s v="(A: TOTAL DE INGRESOS PROPIOS RECAUDADOS / B: TOTAL DE INGRESOS PROPIOS PRONOSTICADOS) * 100"/>
    <s v="100% DE EFICIENTACION DE LOS INGRESOS PROPIOS"/>
    <m/>
    <n v="0"/>
    <n v="0"/>
    <n v="0"/>
    <n v="0"/>
    <s v="PORCENTAJE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Actividad"/>
    <s v="RECAUDACIÓN EFICIENTE LOGRADA"/>
    <s v="PORCENTAJE DE PROGRAMAS GENERADOS PARA LA EFICIENTACION DE LA RECAUDACIÓN"/>
    <s v="Actividad"/>
    <s v="(A / B) * 100"/>
    <s v="(A: TOTAL DE PROGRAMAS IMPLANTADOS / B: TOTAL DE PROGRAMAS PRONOSTICADOS) * 100"/>
    <s v="20% DE PROGRAMAS GENERADOS PARA LA EFICIENTACION DE LA RECAUDACIÓN"/>
    <m/>
    <n v="0"/>
    <n v="0"/>
    <n v="0"/>
    <n v="0"/>
    <s v="PORCENTAJE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Actividad"/>
    <s v="MUCHOS FONDOS COMPLEMENTARIOS PARA LIBRE DISPOSICIÓN LOGRADOS"/>
    <s v="PROGRAMA DE DIVULGACIÓN"/>
    <s v="Actividad"/>
    <s v="A"/>
    <s v="A: EL DOCUMENTO"/>
    <s v="1 PROGRAMA DE DIVULGACIÓN"/>
    <m/>
    <n v="0"/>
    <n v="0"/>
    <n v="0"/>
    <n v="0"/>
    <s v="UNIDAD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Actividad"/>
    <s v="MUCHOS FONDOS COMPLEMENTARIOS PARA LIBRE DISPOSICIÓN LOGRADOS"/>
    <s v="VARIACIÓN EN EL NUMERO DE RECOMENDACIONES DE AUDITORIA RESPECTO DE LOS SUBEJERCICIOS"/>
    <s v="Actividad"/>
    <s v="((A / B) - 1) * 100"/>
    <s v="((A: MONTO DE SUB: EL MONTO DE SUBEJERCICIO DEL AÑO ANTERIOREJERCICIO DEL AÑO ACTUAL / B: EL MONTO DE SUBEJERCICIO DEL AÑO ANTERIOR) - 1) * 100"/>
    <s v="63% DE VARIACIÓN"/>
    <m/>
    <n v="0"/>
    <n v="0"/>
    <n v="0"/>
    <n v="0"/>
    <s v="TASA DE VARIACION 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Actividad"/>
    <s v="EFICIENTE DETERMINACIÓN DE POLÍTICAS PUBLICAS DE INVERSIÓN EN EL PRESUPUESTO MUNICIPAL LOGRADAS ( 4. 2.11.B) ( 4.2.12 )"/>
    <s v="PORCENTAJE DE DISMINUCIÓN DE OBSERVACIONES"/>
    <s v="Actividad"/>
    <s v="((A / B) - 1) * 100"/>
    <s v="((A: NÚMERO DE OB: TOTAL DE OBSERVACIONES REALIZADAS POR AUDITORIASSERVACIONES DE AUDITORIAS SOLVENTADAS / B: TOTAL DE OBSERVACIONES REALIZADAS POR AUDITORIAS) - 1) * 100"/>
    <s v="100% DE DISMINUCIÓN DE OBSERVACIONES"/>
    <m/>
    <n v="0"/>
    <n v="0"/>
    <n v="0"/>
    <n v="0"/>
    <s v="TASA DE VARIACION 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Actividad"/>
    <s v="EFICIENTE PROGRAMA DE SEGUIMIENTO EN LA EJECUCIÓN DE LOS RECURSOS LOGRADO"/>
    <s v="RECOMENDACIONES EN LAS AUDITORIAS"/>
    <s v="Actividad"/>
    <s v="A"/>
    <s v="A: CANTIDAD DE RECOMENDACIONES"/>
    <s v="RECOMENDACIONES"/>
    <m/>
    <n v="0"/>
    <m/>
    <n v="0"/>
    <n v="0"/>
    <s v="UNIDAD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Actividad"/>
    <s v="BUENA COORDINACIÓN OPERATIVA PARA CUMPLIR CON LA NORMATIVA DE LA CONAC RESPECTO DE LA TRANSPARENCIA LOGRADA 4.2.12 Y 4.1.3.4"/>
    <s v="PORCENTAJE DE AVANCE DE LA IMPLEMENTACIÓN DEL SISTEMA (SED)"/>
    <s v="Actividad"/>
    <s v="(A / B) * 100"/>
    <s v="(A: (NÚMERO DE REPORTES DESEMPEÑO PUB: NÚMERO DE REPORTES DESEMPEÑO REQUERIDOS PARA PUBLICACIÓNLICADOS / B: NÚMERO DE REPORTES DESEMPEÑO REQUERIDOS PARA PUBLICACIÓN) * 100"/>
    <s v="63% DE AVANCE EN LA IMPLEMENTACION"/>
    <m/>
    <n v="0"/>
    <n v="0"/>
    <n v="0"/>
    <n v="0"/>
    <s v="PORCENTAJE"/>
  </r>
  <r>
    <s v="Apoyo a la función pública y al mejoramiento de la gestión"/>
    <n v="3004"/>
    <s v="ADMINISTRACION DE LOS RECURSOS HUMANOS, MATERIALES E INFORMÁTICOS (2019-2020))"/>
    <m/>
    <x v="3"/>
    <m/>
    <m/>
    <m/>
    <m/>
    <m/>
    <s v="Si"/>
    <s v="Fin"/>
    <s v="CONTRIBUIR A EFICIENTAR LOS SERVICIOS PÚBLICOS QUE PROPORCIONA EL MUNICIPIO APOYADOS POR UNA EFECTIVA ADMINISTRACIÓN DE RECURSOS HUMANOS Y TECNOLÓGICOS."/>
    <s v="OPINIÓN SOBRE EL DESARROLLO ORGANIZACIONAL"/>
    <s v="Fin"/>
    <s v="A"/>
    <s v="A: RESULTADO DE ENCUESTA PRACTICADA"/>
    <s v="&gt; 80 % DE LOS ENTREVISTADOS RESPONDAN FAVORABLEMENTE"/>
    <m/>
    <n v="0"/>
    <n v="0"/>
    <n v="0"/>
    <n v="0"/>
    <s v="UNIDAD"/>
  </r>
  <r>
    <s v="Apoyo a la función pública y al mejoramiento de la gestión"/>
    <n v="3004"/>
    <s v="ADMINISTRACION DE LOS RECURSOS HUMANOS, MATERIALES E INFORMÁTICOS (2019-2020))"/>
    <m/>
    <x v="3"/>
    <m/>
    <m/>
    <m/>
    <m/>
    <m/>
    <s v="Si"/>
    <s v="Proposito"/>
    <s v="LAS DEPENDENCIAS MUNICIPALES (CENTROS GESTORES) CUENTAN CON LOS RECURSOS INFORMÁTICOS Y TECNOLÓGICOS DISPONIBLES PARA EL DESEMPEÑO DE SUS ACTIVIDADES"/>
    <s v="PORCENTAJE DE DÍAS DISPONIBLES POR AÑO"/>
    <s v="Proposito"/>
    <s v="(A / B) * 100"/>
    <s v="(A: DÍAS DISPONIB: DÍAS TRANSCURRIDOSLES / B: DÍAS TRANSCURRIDOS) * 100"/>
    <s v="95% PORCENTAJE DE DÍAS DISPONIBLES POR AÑO"/>
    <m/>
    <n v="100"/>
    <n v="105.263157894736"/>
    <n v="31"/>
    <n v="31"/>
    <s v="PORCENTAJE"/>
  </r>
  <r>
    <s v="Apoyo a la función pública y al mejoramiento de la gestión"/>
    <n v="3004"/>
    <s v="ADMINISTRACION DE LOS RECURSOS HUMANOS, MATERIALES E INFORMÁTICOS (2019-2020))"/>
    <m/>
    <x v="3"/>
    <m/>
    <m/>
    <m/>
    <m/>
    <m/>
    <s v="Si"/>
    <s v="Componente"/>
    <s v="PROGRAMA ANUAL DE CAPACITACIÓN IMPARTIDO."/>
    <s v="PROFESIONALIZACIÓN"/>
    <s v="Componente"/>
    <s v="A"/>
    <s v="A: NUMERO DE PERSONAS CAPACITADAS"/>
    <s v="50 PERSONAS CAPACITADAS"/>
    <m/>
    <n v="0"/>
    <n v="0"/>
    <n v="0"/>
    <n v="0"/>
    <s v="UNIDAD"/>
  </r>
  <r>
    <s v="Apoyo a la función pública y al mejoramiento de la gestión"/>
    <n v="3004"/>
    <s v="ADMINISTRACION DE LOS RECURSOS HUMANOS, MATERIALES E INFORMÁTICOS (2019-2020))"/>
    <m/>
    <x v="3"/>
    <m/>
    <m/>
    <m/>
    <m/>
    <m/>
    <s v="Si"/>
    <s v="Componente"/>
    <s v="MANTENIMIENTOS REALIZADOS A LOS SISTEMAS INFORMÁTICOS DE LA ADMINISTRACIÓN PÚBLICA MUNICIPAL"/>
    <s v="CALENDARIO DE MANTENIMIENTO INFORMATICO"/>
    <s v="Componente"/>
    <s v="A"/>
    <s v="A: NUMERO DE ACTUALIZACIONES A LOS SISTEMAS INFORMÁTICOS"/>
    <s v="3 ACTUALIZACIONES A LOS SISTEMAS INFORMÁTICOS"/>
    <m/>
    <n v="0"/>
    <n v="0"/>
    <n v="0"/>
    <n v="0"/>
    <s v="UNIDAD"/>
  </r>
  <r>
    <s v="Apoyo a la función pública y al mejoramiento de la gestión"/>
    <n v="3004"/>
    <s v="ADMINISTRACION DE LOS RECURSOS HUMANOS, MATERIALES E INFORMÁTICOS (2019-2020))"/>
    <m/>
    <x v="3"/>
    <m/>
    <m/>
    <m/>
    <m/>
    <m/>
    <s v="Si"/>
    <s v="Componente"/>
    <s v="CONTRIBUIR A MEJORAR LA CALIDAD DE ATENCIÓN A LOS HABITANTES DEL MUNICIPIO."/>
    <s v="ATENCIÓN A LA POBLACIÓN"/>
    <s v="Componente"/>
    <s v="(A / B) * 100"/>
    <s v="(A: TOTAL DE QUEJAS RESUELTAS / B: TOTAL DE QUEJAS RECIBIDAS ) * 100"/>
    <s v="70% TOTAL DE QUEJAS RESUELTAS / TOTAL DE QUEJAS RECIBIDAS"/>
    <m/>
    <n v="0"/>
    <n v="0"/>
    <n v="0"/>
    <n v="0"/>
    <s v="PORCENTAJE"/>
  </r>
  <r>
    <s v="Apoyo a la función pública y al mejoramiento de la gestión"/>
    <n v="3004"/>
    <s v="ADMINISTRACION DE LOS RECURSOS HUMANOS, MATERIALES E INFORMÁTICOS (2019-2020))"/>
    <m/>
    <x v="3"/>
    <m/>
    <m/>
    <m/>
    <m/>
    <m/>
    <s v="Si"/>
    <s v="Componente"/>
    <s v="PORCENTAJE DE INSUMOS REQUERIDOS ATENDIDOS EN TIEMPO."/>
    <s v="CONTROL DE MERCANCÍAS"/>
    <s v="Componente"/>
    <s v="(A / B) * 100"/>
    <s v="(A: (NUMERO DE SOLICITUDES DE INSUMOS ATENDIDOS DENTRO DEL PLAZO ESTAB: TOTAL DE SOLITUDESLECIDO (15 DÍAS / B: TOTAL DE SOLITUDES) * 100"/>
    <s v="90% (NUMERO DE SOLICITUDES DE INSUMOS ATENDIDOS DENTRO DEL PLAZO ESTABLECIDO (15 DÍAS) / TOTAL DE SOLITUDES) 100"/>
    <m/>
    <n v="100"/>
    <n v="111.111111111111"/>
    <n v="100"/>
    <n v="100"/>
    <s v="PORCENTAJE"/>
  </r>
  <r>
    <s v="Apoyo a la función pública y al mejoramiento de la gestión"/>
    <n v="3004"/>
    <s v="ADMINISTRACION DE LOS RECURSOS HUMANOS, MATERIALES E INFORMÁTICOS (2019-2020))"/>
    <m/>
    <x v="3"/>
    <m/>
    <m/>
    <m/>
    <m/>
    <m/>
    <s v="Si"/>
    <s v="Actividad"/>
    <s v="PROGRAMA ANUAL DE CAPACITACIÓN IMPARTIDO."/>
    <s v="AMPLIACIÓN DE PROGRAMAS"/>
    <s v="Actividad"/>
    <s v="A"/>
    <s v="A: NUMERO DE CURSOS IMPARTIDOS"/>
    <s v="2 CURSOS IMPARTIDOS"/>
    <m/>
    <n v="0"/>
    <n v="0"/>
    <n v="0"/>
    <n v="0"/>
    <s v="UNIDAD"/>
  </r>
  <r>
    <s v="Apoyo a la función pública y al mejoramiento de la gestión"/>
    <n v="3004"/>
    <s v="ADMINISTRACION DE LOS RECURSOS HUMANOS, MATERIALES E INFORMÁTICOS (2019-2020))"/>
    <m/>
    <x v="3"/>
    <m/>
    <m/>
    <m/>
    <m/>
    <m/>
    <s v="Si"/>
    <s v="Actividad"/>
    <s v="MANTENIMIENTOS REALIZADOS A LOS SISTEMAS INFORMÁTICOS DE LA ADMINISTRACIÓN PÚBLICA MUNICIPAL"/>
    <s v="SERVICIO CONCLUIDAS"/>
    <s v="Actividad"/>
    <s v="A"/>
    <s v="A: IMPLEMENTACIÓN Y ADQUISICIÓN DE NUEVOS SOFTWARE"/>
    <s v="3 SERVICIOS CONCLUIDO"/>
    <m/>
    <n v="0"/>
    <n v="0"/>
    <n v="0"/>
    <n v="0"/>
    <s v="UNIDAD"/>
  </r>
  <r>
    <s v="Apoyo a la función pública y al mejoramiento de la gestión"/>
    <n v="3004"/>
    <s v="ADMINISTRACION DE LOS RECURSOS HUMANOS, MATERIALES E INFORMÁTICOS (2019-2020))"/>
    <m/>
    <x v="3"/>
    <m/>
    <m/>
    <m/>
    <m/>
    <m/>
    <s v="Si"/>
    <s v="Actividad"/>
    <s v="PORCENTAJE DE INSUMOS REQUERIDOS ATENDIDOS EN TIEMPO."/>
    <s v="EFICIENTE EL USO DE LOS RECURSOS DISPONIBLES."/>
    <s v="Actividad"/>
    <s v="(A / B) * 100"/>
    <s v="(A: TOTAL DE COMPRAS MENSUAL / B: TOTAL DE RECURSO DISPONIBLE) * 100"/>
    <s v="100% TOTAL DE COMPRAS MENSUAL/ TOTAL DE RECURSO DISPONIBLE)"/>
    <m/>
    <n v="100"/>
    <n v="100"/>
    <n v="100"/>
    <n v="100"/>
    <s v="PORCENTAJE"/>
  </r>
  <r>
    <s v="Provisión de bienes públicos"/>
    <n v="3005"/>
    <s v="OBRAS Y PROYECTOS DE CALIDAD (2019-2020)"/>
    <m/>
    <x v="4"/>
    <m/>
    <m/>
    <m/>
    <m/>
    <m/>
    <s v="Si"/>
    <s v="Fin"/>
    <s v="IMPULSAR EL PROGRESO DEL MUNICIPIO DE MOROLEON PARA AUMENTAR LA CALIDAD DE VIDA DE LOS HABITANTES"/>
    <s v="INDICADORES ENCIG/INEGI"/>
    <s v="Fin"/>
    <s v="A"/>
    <s v="A: INDICADORES ENCIG/INEGI"/>
    <s v="PUBLICACION DE LA ENCUESTA DEL ENCIG/INEGI"/>
    <m/>
    <n v="26.5"/>
    <n v="2650"/>
    <n v="26.5"/>
    <n v="0"/>
    <s v="UNIDAD"/>
  </r>
  <r>
    <s v="Provisión de bienes públicos"/>
    <n v="3005"/>
    <s v="OBRAS Y PROYECTOS DE CALIDAD (2019-2020)"/>
    <m/>
    <x v="4"/>
    <m/>
    <m/>
    <m/>
    <m/>
    <m/>
    <s v="Si"/>
    <s v="Proposito"/>
    <s v="INFRAESTRUCTURAS EFIENTES PARA GENERAR LAS CONDICIONES OPTIMAS PARA EL PROGRESO DEL MUNICIPIO DE MANERA ORDENADA"/>
    <s v="VARIACIÓN EN OBRAS DE INFRAESTRUCTURA"/>
    <s v="Proposito"/>
    <s v="((A / B) - 1) * 100"/>
    <s v="((A: TOTAL DE OB: TOTAL DE OBRAS REALIZADAS EN EL AÑO ANTERIORRAS REALIZADAS EN EL AÑO / B: TOTAL DE OBRAS REALIZADAS EN EL AÑO ANTERIOR) - 1) * 100"/>
    <s v="10% OBRAS REALIZADAS"/>
    <m/>
    <n v="-100"/>
    <n v="-1000"/>
    <n v="0"/>
    <n v="41"/>
    <s v="TASA DE VARIACION "/>
  </r>
  <r>
    <s v="Provisión de bienes públicos"/>
    <n v="3005"/>
    <s v="OBRAS Y PROYECTOS DE CALIDAD (2019-2020)"/>
    <m/>
    <x v="4"/>
    <m/>
    <m/>
    <m/>
    <m/>
    <m/>
    <s v="Si"/>
    <s v="Componente"/>
    <s v="EFECTIVO PROGRAMA DE OBRA REALIZADO"/>
    <s v="PROGRAMA DE OBRA"/>
    <s v="Componente"/>
    <s v="((A / B) - 1) * 100"/>
    <s v="((A: (TOTAL DE OB: TOTAL DE OBRAS REALIZADAS EN AÑO ANTERIORRAS REALIZADAS EN EL AÑO / B: TOTAL DE OBRAS REALIZADAS EN AÑO ANTERIOR) - 1) * 100"/>
    <s v="10% PROGRAMA DE OBRA REALIZADO"/>
    <m/>
    <n v="-100"/>
    <n v="-1000"/>
    <n v="0"/>
    <n v="57"/>
    <s v="TASA DE VARIACION "/>
  </r>
  <r>
    <s v="Provisión de bienes públicos"/>
    <n v="3005"/>
    <s v="OBRAS Y PROYECTOS DE CALIDAD (2019-2020)"/>
    <m/>
    <x v="4"/>
    <m/>
    <m/>
    <m/>
    <m/>
    <m/>
    <s v="Si"/>
    <s v="Componente"/>
    <s v="EFICIENTES VIALIDADES EN EL MUNICIPIO REALIZADO"/>
    <s v="PETICIONES DE REPARACION Y MANTENIMIENTO REALIZADOS"/>
    <s v="Componente"/>
    <s v="(A / B) * 100"/>
    <s v="(A: (TOTAL DE PETICIONES DE REPARACION Y MANTENIMIENTO REALIZADOS EN EL AÑO / B: TOTAL DE PETICIONES DE REPARACION Y MANTENIMIENTO SOLICITADOS EN EL AÑO ) * 100"/>
    <s v="10% PETICIONES DE REPARACION Y MANTENIMIENTO REALIZADOS"/>
    <m/>
    <n v="112.5"/>
    <n v="1125"/>
    <n v="18"/>
    <n v="16"/>
    <s v="PORCENTAJE"/>
  </r>
  <r>
    <s v="Provisión de bienes públicos"/>
    <n v="3005"/>
    <s v="OBRAS Y PROYECTOS DE CALIDAD (2019-2020)"/>
    <m/>
    <x v="4"/>
    <m/>
    <m/>
    <m/>
    <m/>
    <m/>
    <s v="Si"/>
    <s v="Componente"/>
    <s v="EFICIENTES INSTALACIONES MUNICIPALES REALIZADO"/>
    <s v="MANTENIMIENTOS SOLICITADOS Y ATENDIDOS."/>
    <s v="Componente"/>
    <s v="(A / B) * 100"/>
    <s v="(A: TOTAL DE PETICIONES DE MANTENIMIENTO ATENDIDOS EN EL AÑO / B: TOTAL DE PETICIONES DE MANTENIMIENTO SOLICITADOS EN EL AÑO ) * 100"/>
    <s v="10% SOLICITUDES ATENDIDAS"/>
    <m/>
    <n v="87.5"/>
    <n v="875"/>
    <n v="7"/>
    <n v="8"/>
    <s v="PORCENTAJE"/>
  </r>
  <r>
    <s v="Provisión de bienes públicos"/>
    <n v="3005"/>
    <s v="OBRAS Y PROYECTOS DE CALIDAD (2019-2020)"/>
    <m/>
    <x v="4"/>
    <m/>
    <m/>
    <m/>
    <m/>
    <m/>
    <s v="Si"/>
    <s v="Componente"/>
    <s v="ADECUADAS CONDICIONES DE LOS ARROYOS EN EL MUNICIPIO REALIZADO"/>
    <s v="MANTENIMIENTOS SOLICITADOS, ATENDIDOS"/>
    <s v="Componente"/>
    <s v="(A / B) * 100"/>
    <s v="(A: TOTAL DE PETICIONES DE MANTENIMIENTO ATENDIDOS EN EL AÑO / B: TOTAL DE PETICIONES DE MANTENIMIENTO SOLICITADOS EN EL AÑO ) * 100"/>
    <s v="10% PETICIONES ATENDIDAS EN EL AÑO"/>
    <m/>
    <n v="91.67"/>
    <n v="916.69999999999902"/>
    <n v="11"/>
    <n v="12"/>
    <s v="PORCENTAJE"/>
  </r>
  <r>
    <s v="Provisión de bienes públicos"/>
    <n v="3005"/>
    <s v="OBRAS Y PROYECTOS DE CALIDAD (2019-2020)"/>
    <m/>
    <x v="4"/>
    <m/>
    <m/>
    <m/>
    <m/>
    <m/>
    <s v="Si"/>
    <s v="Actividad"/>
    <s v="EFECTIVO PROGRAMA DE OBRA REALIZADO"/>
    <s v="OBRAS CONTRATADAS"/>
    <s v="Actividad"/>
    <s v="(A / B) * 100"/>
    <s v="(A: TOTAL DE OB: /TOTAL DE OBRAS PROGRAMADAS EN EL AÑORAS CONTRATADAS EN EL AÑO/TOTAL DE OB: /TOTAL DE OBRAS PROGRAMADAS EN EL AÑORAS PROGRAMADAS EN EL AÑO / B: /TOTAL DE OBRAS PROGRAMADAS EN EL AÑO) * 100"/>
    <s v="10% (TOTAL DE OBRAS CONTRATADAS EN EL AÑO/TOTAL DE OBRAS PROGRAMADAS EN EL AÑO)*100"/>
    <m/>
    <n v="0"/>
    <n v="0"/>
    <n v="0"/>
    <n v="60"/>
    <s v="PORCENTAJE"/>
  </r>
  <r>
    <s v="Provisión de bienes públicos"/>
    <n v="3005"/>
    <s v="OBRAS Y PROYECTOS DE CALIDAD (2019-2020)"/>
    <m/>
    <x v="4"/>
    <m/>
    <m/>
    <m/>
    <m/>
    <m/>
    <s v="Si"/>
    <s v="Actividad"/>
    <s v="EFICIENTES VIALIDADES EN EL MUNICIPIO REALIZADO"/>
    <s v="REPARACION DE VIALIDADES EN EL MUNICIPIO"/>
    <s v="Actividad"/>
    <s v="(A / B) * 100"/>
    <s v="(A: (TOTAL DE REPARACIONES REALIZADAS EN EL AÑO / B: TOTAL DE REPARACIONES SOLICITADAS EN EL AÑO ) * 100"/>
    <s v="10% (TOTAL DE REPARACIONES REALIZADAS EN EL AÑO/ TOTAL DE REPARACIONES SOLICITADAS EN EL AÑO)*100"/>
    <m/>
    <n v="100"/>
    <n v="1000"/>
    <n v="1"/>
    <n v="1"/>
    <s v="PORCENTAJE"/>
  </r>
  <r>
    <s v="Provisión de bienes públicos"/>
    <n v="3005"/>
    <s v="OBRAS Y PROYECTOS DE CALIDAD (2019-2020)"/>
    <m/>
    <x v="4"/>
    <m/>
    <m/>
    <m/>
    <m/>
    <m/>
    <s v="Si"/>
    <s v="Actividad"/>
    <s v="EFICIENTES VIALIDADES EN EL MUNICIPIO REALIZADO"/>
    <s v="BACHEO REALIZADO"/>
    <s v="Actividad"/>
    <s v="(A / B) * 100"/>
    <s v="(A: TOTAL DE PETICIONES DE B: TOTAL DE PETICIONES DE BACHEO SOLICITADAS EN EL AÑO ACHEO REALIZADAS EN EL AÑO / B: TOTAL DE PETICIONES DE BACHEO SOLICITADAS EN EL AÑO ) * 100"/>
    <s v="10% (TOTAL DE PETICIONES DE BACHEO REALIZADAS EN EL AÑO/ TOTAL DE PETICIONES DE BACHEO SOLICITADAS EN EL AÑO)"/>
    <m/>
    <n v="121.43"/>
    <n v="1214.3"/>
    <n v="17"/>
    <n v="14"/>
    <s v="PORCENTAJE"/>
  </r>
  <r>
    <s v="Provisión de bienes públicos"/>
    <n v="3005"/>
    <s v="OBRAS Y PROYECTOS DE CALIDAD (2019-2020)"/>
    <m/>
    <x v="4"/>
    <m/>
    <m/>
    <m/>
    <m/>
    <m/>
    <s v="Si"/>
    <s v="Actividad"/>
    <s v="EFICIENTES INSTALACIONES MUNICIPALES REALIZADO"/>
    <s v="MANTENIMIENTO SOLICITADOS DE LAS INSTALACIONES MUNICIPALES"/>
    <s v="Actividad"/>
    <s v="(A / B) * 100"/>
    <s v="(A: TOTAL DE MANTENIMIENTOS ATENDIDOS EN EL AÑO / B: TOTAL DE MANTENIMIENTOS SOLICITADOS EN EL AÑO ) * 100"/>
    <s v="10% (TOTAL DE MANTENIMIENTOS ATENDIDOS EN EL AÑO/TOTAL DE MANTENIMIENTOS SOLICITADOS EN EL AÑO)"/>
    <m/>
    <n v="200"/>
    <n v="2000"/>
    <n v="2"/>
    <n v="1"/>
    <s v="PORCENTAJE"/>
  </r>
  <r>
    <s v="Provisión de bienes públicos"/>
    <n v="3005"/>
    <s v="OBRAS Y PROYECTOS DE CALIDAD (2019-2020)"/>
    <m/>
    <x v="4"/>
    <m/>
    <m/>
    <m/>
    <m/>
    <m/>
    <s v="Si"/>
    <s v="Actividad"/>
    <s v="EFICIENTES INSTALACIONES MUNICIPALES REALIZADO"/>
    <s v="MANTENIMIENTO DEL CENTRO HISTORICO EN LA CABECERA MUNICIPAL"/>
    <s v="Actividad"/>
    <s v="(A / B) * 100"/>
    <s v="(A: TOTAL DE MANTENIMIENTOS ATENDIDOS EN EL AÑO / B: TOTAL DE MANTENIMIENTOS SOLICITADOS EN EL AÑO) * 100"/>
    <s v="10% (TOTAL DE MANTENIMIENTOS ATENDIDOS EN EL AÑO/TOTAL DE MANTENIMIENTOS SOLICITADOS EN EL AÑO)"/>
    <m/>
    <n v="100"/>
    <n v="1000"/>
    <n v="4"/>
    <n v="4"/>
    <s v="PORCENTAJE"/>
  </r>
  <r>
    <s v="Provisión de bienes públicos"/>
    <n v="3005"/>
    <s v="OBRAS Y PROYECTOS DE CALIDAD (2019-2020)"/>
    <m/>
    <x v="4"/>
    <m/>
    <m/>
    <m/>
    <m/>
    <m/>
    <s v="Si"/>
    <s v="Actividad"/>
    <s v="ADECUADAS CONDICIONES DE LOS ARROYOS EN EL MUNICIPIO REALIZADO"/>
    <s v="MANTENIMIENTO DE LOS ARROYOS EN EL MUNICIPIO"/>
    <s v="Actividad"/>
    <s v="(A / B) * 100"/>
    <s v="(A: TOTAL DE MANTENIMIENTOS ATENDIDOS EN EL AÑO / B: TOTAL DE MANTENIMIENTOS SOLICITADOS EN EL AÑO) * 100"/>
    <s v="10% (TOTAL DE MANTENIMIENTOS ATENDIDOS EN EL AÑO/TOTAL DE MANTENIMIENTOS SOLICITADOS EN EL AÑO)*100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Fin"/>
    <s v="PROMOVER UNA ESTRUCTURA EFICIENTE EN LA DIRECCIÓN DE SERVICIOS PÚBLICOS MUNICIPALES PARA MEJORAR LA CALIDAD DE LOS SERVICIOS MUNICIPALES."/>
    <s v="TOTAL DE ACCIONES DE EFICIENCIA, REALIZADAS."/>
    <s v="Fin"/>
    <s v="(A / B) * 100"/>
    <s v="(A: TOTAL DE ACCIONES DE EFICIENCIA REALIZADA. / B: TOTAL DE ACCIONES PROGRAMADAS.) * 100"/>
    <n v="0.85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Proposito"/>
    <s v="EL ÁREA ADMINISTRATIVA DE LA DIRECCIÓN DE SERVICIOS PÚBLICOS MUNICIPALES SE EFICIENTA PARA MEJORAR LA PRESTACIÓN DE LOS SERVICIOS PÚBLICOS MUNICIPALES."/>
    <s v="NÚMERO DE TRÁMITES Y SERVICIOS A MEJORAR PRESTADOS POR LA DIRECCIÓN."/>
    <s v="Proposito"/>
    <s v="(A / B) * 100"/>
    <s v="(A: TOTAL DE SERVICIOS REVISADOS Y EFICIENTADOS. / B: TOTAL DE SERVICIOS PRESTADOS POR LA DIRECCIÓN.) * 100"/>
    <n v="0.8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Componente"/>
    <s v="MANUALES DE ORGANIZACIÓN, DE PROCEDIMIENTOS, DE SERVICIOS, DE PERFILES DE PUESTOS Y DE BIENVENIDA."/>
    <s v="ELABORACIÓN DE MANUALES."/>
    <s v="Componente"/>
    <s v="(A / B) * 100"/>
    <s v="(A: TOTAL DE DOCUMENTOS REALIZADOS. / B: TOTAL DE DOCUMENTOS PROGRAMADOS.) * 100"/>
    <n v="0.9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Componente"/>
    <s v="REGLAMENTACIÓN FALTANTE REALIZADA Y PUBLICADA Y REGLAMENTACIÓN EXISTENTE, ACTUALIZADA Y PUBLICADA."/>
    <s v="ELABORACIÓN DE REGLAMENTACIÓN FALTANTE Y ACTUALIZACIÓN DE REGLAMENTACIÓN EXISTENTE."/>
    <s v="Componente"/>
    <s v="(A / B) * 100"/>
    <s v="(A: TOTAL DE REGLAMENTACIÓN FALTANTE REALIZADA Y TOTAL DE REGLAMENTACIÓN EXISTENTE ACTUALIZADA. / B: TOTAL DE REGLAMENTACIÓN FALTANTE Y TOTAL DE REGLAMENTACIÓN OBSOLETA EXISTENTE.) * 100"/>
    <n v="0.5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Componente"/>
    <s v="ESTUDIOS TÉCNICOS Y FINANCIEROS DE LOS SERVICIOS EXISTENTES ELABORADOS."/>
    <s v="ESTUDIOS TÉCNICOS Y FINANCIEROS REALIZADOS DE LOS SERVICIOS Y TRÁMITES ACTUALES."/>
    <s v="Componente"/>
    <s v="(A / B) * 100"/>
    <s v="(A: TOTAL DE ESTUDIOS TÉCNICOS Y FINANCIEROS REALIZADOS. / B: TOTAL DE ESTUDIOS TÉCNICOS Y FINANCIEROS PROGRAMADOS.) * 100"/>
    <n v="0.5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Componente"/>
    <s v="INVERSIÓN EN INFRAESTRUCTURA Y EQUIPO TECNOLÓGICO REALIZADO."/>
    <s v="INVERSIÓN EN EQUIPAMIENTO E INFRAESTRUCTURA PARA FORTALECIMIENTO DE LOS SERVICIOS MUNICIPALES."/>
    <s v="Componente"/>
    <s v="(A / B) * 100"/>
    <s v="(A: INVERSIÓN EN EQUIPAMIENTO E INFRAESTRUCTURA REALIZADA. / B: TOTAL DE INVERSIÓN EN EQUIPAMIENTO E INFRAESTRUCTURA PROGRAMADA.) * 100"/>
    <n v="0.8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MANUALES DE ORGANIZACIÓN, DE PROCEDIMIENTOS, DE SERVICIOS, DE PERFILES DE PUESTOS Y DE BIENVENIDA."/>
    <s v="ELABORACIÓN DE PROPUESTAS DE MANUALES."/>
    <s v="Actividad"/>
    <s v="(A / B) * 100"/>
    <s v="(A: TOTAL DE DOCUMENTOS REALIZADOS. / B: TOTAL DE DOCUMENTOS PROGRAMADOS.) * 100"/>
    <n v="0.9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MANUALES DE ORGANIZACIÓN, DE PROCEDIMIENTOS, DE SERVICIOS, DE PERFILES DE PUESTOS Y DE BIENVENIDA."/>
    <s v="ELABORACIÓN DE PROPUESTAS PARA EFICIENTIZAR AL PERSONAL"/>
    <s v="Actividad"/>
    <s v="(A / B) * 100"/>
    <s v="(A: PROPUESTAS APROB: PROPUESTAS REALIZADAS.ADAS. / B: PROPUESTAS REALIZADAS.) * 100"/>
    <n v="0.8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MANUALES DE ORGANIZACIÓN, DE PROCEDIMIENTOS, DE SERVICIOS, DE PERFILES DE PUESTOS Y DE BIENVENIDA."/>
    <s v="ELABORACIÓN DE PROPUESTAS PARA CONTRATAR PERSONAL CON PERFILES ADECUADOS A CADA PUESTO."/>
    <s v="Actividad"/>
    <s v="(A / B) * 100"/>
    <s v="(A: PROPUESTAS APROB: PROPUESTAS REALIZADAS.ADAS. / B: PROPUESTAS REALIZADAS.) * 100"/>
    <n v="0.5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MANUALES DE ORGANIZACIÓN, DE PROCEDIMIENTOS, DE SERVICIOS, DE PERFILES DE PUESTOS Y DE BIENVENIDA."/>
    <s v="ELABORACIÓN DE PROPUESTAS DE REESTRUCTURACIÓN DE ÁREAS ADMINISTRATIVAS."/>
    <s v="Actividad"/>
    <s v="(A / B) * 100"/>
    <s v="(A: PROPUESTAS APROB: PROPUESTAS REALIZADAS.ADAS. / B: PROPUESTAS REALIZADAS.) * 100"/>
    <n v="0.3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REGLAMENTACIÓN FALTANTE REALIZADA Y PUBLICADA Y REGLAMENTACIÓN EXISTENTE, ACTUALIZADA Y PUBLICADA."/>
    <s v="ELABORACIÓN DE DIAGN´STICO DE LA REGLAMENTACIÓN DE LA DIRECCIÓN."/>
    <s v="Actividad"/>
    <s v="(A / B) * 100"/>
    <s v="(A: TOTAL DE DIAGNÓSTICOS REALIZADOS. / B: TOTAL DE DIAGNÓSTICOS REQUERIDOS.) * 100"/>
    <n v="0.8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REGLAMENTACIÓN FALTANTE REALIZADA Y PUBLICADA Y REGLAMENTACIÓN EXISTENTE, ACTUALIZADA Y PUBLICADA."/>
    <s v="CAPACITACIÓN DEL PERSONAL PARA FORTALECER LA REGLAMENTACIÓN MUNICIPAL."/>
    <s v="Actividad"/>
    <s v="(A / B) * 100"/>
    <s v="(A: TOTAL DE PERSONAL CAPACITADO EN MATERIAL DE REGLAMENTACIÓN. / B: TOTAL DE PERSONAL PROGRAMADO.) * 100"/>
    <n v="0.8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REGLAMENTACIÓN FALTANTE REALIZADA Y PUBLICADA Y REGLAMENTACIÓN EXISTENTE, ACTUALIZADA Y PUBLICADA."/>
    <s v="ELABORACIÓN DE PROPUESTA DE REGLAMENTACIÓN FALTANTE Y OBSOLETA Y ACTUALIZADA."/>
    <s v="Actividad"/>
    <s v="(A / B) * 100"/>
    <s v="(A: TOTAL DE PROPUESTAS DE REGLAMENTACIÓN FALTANTE Y REGLAMENTACIÓN OB: TOTAL DE REGLAMENTACIÓN FALTANTE Y REGLAMENTACIÓN OBSOLETA EXISTENTE.SOLETA ACTUALIZADA REALIZADA. / B: TOTAL DE REGLAMENTACIÓN FALTANTE Y REGLAMENTACIÓN OBSOLETA EXISTENTE.) * 100"/>
    <n v="0.5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ESTUDIOS TÉCNICOS Y FINANCIEROS DE LOS SERVICIOS EXISTENTES ELABORADOS."/>
    <s v="ELABORACIÓN DE DIAGNÓSTICO DE LOS TRÁMITES Y SERVICIOS ACTUALES."/>
    <s v="Actividad"/>
    <s v="(A / B) * 100"/>
    <s v="(A: TOTAL DE SERVICIOS Y TRÁMITES DIAGNOSTICADOS. / B: TOTAL DE SERVICIOS Y TRÁMITES EXISTENTES.) * 100"/>
    <n v="0.9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ESTUDIOS TÉCNICOS Y FINANCIEROS DE LOS SERVICIOS EXISTENTES ELABORADOS."/>
    <s v="PROPUESTA PARA EFICIENTIZAR LOS SERVICIOS."/>
    <s v="Actividad"/>
    <s v="(A / B) * 100"/>
    <s v="(A: PROPUESTAS APROB: PROPUESTAS REALIZADAS.ADAS. / B: PROPUESTAS REALIZADAS.) * 100"/>
    <n v="0.5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ESTUDIOS TÉCNICOS Y FINANCIEROS DE LOS SERVICIOS EXISTENTES ELABORADOS."/>
    <s v="PORCENTAJE DE SATISFACCIÓN CIUDADANA."/>
    <s v="Actividad"/>
    <s v="(A / B) * 100"/>
    <s v="(A: NÚMERO CONSOLIDADO DE CIUDADANOS QUE EXPRESARON SU SATISFACCIÓN CON LOS SERVICIOS MUNICIPALES OTORGADOS. / B: TOTAL CONSOLIDADOS DE CIUDADANOS ENCUESTADOS.) * 100"/>
    <n v="0.95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INVERSIÓN EN INFRAESTRUCTURA Y EQUIPO TECNOLÓGICO REALIZADO."/>
    <s v="CAPACITACIÓN DEL PERSONAL PARA LA REALIZACIÓN DE PROYECTOS PRODUCTIVOS."/>
    <s v="Actividad"/>
    <s v="(A / B) * 100"/>
    <s v="(A: TOTAL DE PERSONAL CAPACITADO. / B: TOTAL DE PERSONAL PROGRAMADO.) * 100"/>
    <n v="0.8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INVERSIÓN EN INFRAESTRUCTURA Y EQUIPO TECNOLÓGICO REALIZADO."/>
    <s v="ELABORACIÓN DE PROYECTOS PRODUCTIVOS."/>
    <s v="Actividad"/>
    <s v="(A / B) * 100"/>
    <s v="(A: TOTAL DE PROYECTOS PRODUCTIVOS REALIZADOS. / B: TOTAL DE PROYECTOS PRODUCTIVOS PROGRAMADOS.) * 100"/>
    <n v="0.8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INVERSIÓN EN INFRAESTRUCTURA Y EQUIPO TECNOLÓGICO REALIZADO."/>
    <s v="ADQUISICIÓN DE INFRAESTRUCTURA Y EQUIPO TECNOLÓGICO."/>
    <s v="Actividad"/>
    <s v="(A / B) * 100"/>
    <s v="(A: EQUIPAMIENTO E INFRAESTRUCTURA ADQUIRIDA. / B: TOTAL DE EQUIPAMIENTO E INFRAESTRUCTURA PROGRAMADA.) * 100"/>
    <n v="0.8"/>
    <m/>
    <n v="0"/>
    <n v="0"/>
    <n v="0"/>
    <n v="0"/>
    <s v="PORCENTAJE"/>
  </r>
  <r>
    <s v="Específicos"/>
    <n v="4002"/>
    <s v="LIMPIA 2020"/>
    <m/>
    <x v="5"/>
    <m/>
    <m/>
    <m/>
    <m/>
    <m/>
    <s v="Si"/>
    <s v="Fin"/>
    <s v="PROMOVER UNA ESTRUCTURA EFICIENTE EN LA DIRECCIÓN DE SERVICIOS PÚBLICOS MUNICIPALES PARA MEJORAR LA CALIDAD DE LOS SERVICIOS MUNICIPALES."/>
    <s v="TOTAL DE ACCIONES DE EFICIENCIA REALIZADAS."/>
    <s v="Fin"/>
    <s v="(A / B) * 100"/>
    <s v="(A: TOTAL DE ACCIONES DE EFICIENCIA REALIZADAS. / B: TOTAL DE ACCIONES PROGRAMADAS.) * 100"/>
    <n v="0.6"/>
    <m/>
    <n v="0"/>
    <n v="0"/>
    <n v="0"/>
    <n v="0"/>
    <s v="PORCENTAJE"/>
  </r>
  <r>
    <s v="Específicos"/>
    <n v="4002"/>
    <s v="LIMPIA 2020"/>
    <m/>
    <x v="5"/>
    <m/>
    <m/>
    <m/>
    <m/>
    <m/>
    <s v="Si"/>
    <s v="Proposito"/>
    <s v="EL ÁREA ADMINISTRATIVA DE LA DIRECCIÓN DE SERVICIOS PÚBLICOS MUNICIPALES SE EFICIENTA PARA MEJORAR LA PRESTACIÓN DE LOS SERVICIOS PÚBLICOS MUNICIPALES."/>
    <s v="NÚMERO DE TRÁMITES Y SERVICIOS A MEJORAR PRESTADOS POR LA DIRECCIÓN."/>
    <s v="Proposito"/>
    <s v="(A / B) * 100"/>
    <s v="(A: TOTAL DE SERVICIOS REVISADOS Y EFICIENTADOS. / B: TOTAL DE SERVICIOS PRESTADOS POR LA DIRECCIÓN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Componente"/>
    <s v="PROGRAMAS DE COORDINACIÓN ENTRE LAS DEPENDENCIAS MUNICIPALES REALIZADOS."/>
    <s v="PROGRAMA DE COORDINACIÓN INTERDEPENDENCIAS."/>
    <s v="Componente"/>
    <s v="(A / B) * 100"/>
    <s v="(A: TOTAL DE TRÁMITES Y SERVICIOS COMPARTIDOS MEJORADOS. / B: TOTAL DE TRÁMITES Y SERVICIOS COMPARTIDOS. ) * 100"/>
    <n v="0.4"/>
    <m/>
    <n v="0"/>
    <n v="0"/>
    <n v="0"/>
    <n v="0"/>
    <s v="PORCENTAJE"/>
  </r>
  <r>
    <s v="Específicos"/>
    <n v="4002"/>
    <s v="LIMPIA 2020"/>
    <m/>
    <x v="5"/>
    <m/>
    <m/>
    <m/>
    <m/>
    <m/>
    <s v="Si"/>
    <s v="Componente"/>
    <s v="REGLAMENTACIÓN FALTANTE REALIZADA Y PUBLICADA Y REGLAMENTACIÓN EXISTENTE, ACTUALIZADA Y PUBLICADA."/>
    <s v="ELABORACIÓN DE REGLAMENTACIÓN FALTANTE Y ACTUALIZACIÓN DE REGLAMENTACIÓN EXISTENTE."/>
    <s v="Componente"/>
    <s v="(A / B) * 100"/>
    <s v="(A: TOTAL DE REGLAMENTACIÓN FALTANTE REALIZADA Y TOTAL DE REGLAMENTACIÓN EXISTENTE ACTUALIZADA. / B: TOTAL DE REGLAMENTACIÓN FALTANTE Y TOTAL DE REGLAMENTACIÓN OBSOLETA EXISTENTE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Componente"/>
    <s v="ESTUDIOS TÉCNICOS Y FINANCIEROS DE LOS SERVICIOS EXISTENTES ELABORADOS."/>
    <s v="ESTUDIOS TÉCNICOS Y FINANCIEROS REALIZADOS DE LOS SERVICIOS Y TRÁMITES ACTUALES."/>
    <s v="Componente"/>
    <s v="(A / B) * 100"/>
    <s v="(A: TOTAL DE ESTUDIOS TÉCNICOS Y FINANCIEROS REALIZADOS. / B: TOTAL DE ESTUDIOS TÉCNICOS Y FINANCIEROS PROGRAMADOS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Componente"/>
    <s v="INVERSIÓN EN INFRAESTRUCTURA Y EQUIPO TECNOLÓGICO REALIZADA."/>
    <s v="INVERSIÓN EN EQUIPAMIENTO E INFRAESTRUCTURA PARA FORTALECIMIENTO DE LOS SERVICIOS MUNICIPALES."/>
    <s v="Componente"/>
    <s v="(A / B) * 100"/>
    <s v="(A: INVERSIÓN EN EQUIPAMIENTO E INFRAESTRUCTURA REALIZADA. / B: TOTAL DE INVERSIÓN EN EQUIPAMIENTO E INFRAESTRUCTURA PROGRAMADA.) * 100"/>
    <n v="80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PROGRAMAS DE COORDINACIÓN ENTRE LAS DEPENDENCIAS MUNICIPALES REALIZADOS."/>
    <s v="DIAGNÓSTICOS DE TRÁMITES Y SERVICIOS COMPARTIDOS."/>
    <s v="Actividad"/>
    <s v="(A / B) * 100"/>
    <s v="(A: TOTAL DE TRÁMITES Y SERVICIOS COMPARTIDOS DIAGNOSTICADOS. / B: TOTAL DE TRÁMITES Y SERVICIOS COMPARTIDOS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PROGRAMAS DE COORDINACIÓN ENTRE LAS DEPENDENCIAS MUNICIPALES REALIZADOS."/>
    <s v="REUNIONES DE TRABAJO."/>
    <s v="Actividad"/>
    <s v="(A / B) * 100"/>
    <s v="(A: REUNIONES DE TRAB: REUNIONES DE TRABAJO PROGRAMADAS.AJO REALIZADAS. / B: REUNIONES DE TRABAJO PROGRAMADAS.) * 100"/>
    <n v="0.8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PROGRAMAS DE COORDINACIÓN ENTRE LAS DEPENDENCIAS MUNICIPALES REALIZADOS."/>
    <s v="PROGRAMAS DE COORDINACIÓN DE INTERDEPENDENCIAS."/>
    <s v="Actividad"/>
    <s v="(A / B) * 100"/>
    <s v="(A: PROGRAMAS DE COORDINACIÓN INTERDEPENDENCIAS EJECUTADOS. / B: PROGRAMAS DE COORDINACIÓN INTERDEPENDENCIAS PROGRAMADAS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PROGRAMAS DE COORDINACIÓN ENTRE LAS DEPENDENCIAS MUNICIPALES REALIZADOS."/>
    <s v="EVALUACIÓN DE PROGRAMAS."/>
    <s v="Actividad"/>
    <s v="(A / B) * 100"/>
    <s v="(A: NÚMERO DE ACCIONES REALIZADAS. / B: NÚMERO DE ACCIONES PROGRAMADAS.) * 100"/>
    <n v="0.6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REGLAMENTACIÓN FALTANTE REALIZADA Y PUBLICADA Y REGLAMENTACIÓN EXISTENTE, ACTUALIZADA Y PUBLICADA."/>
    <s v="ELABORACIÓN DE DIAGNÓSTICO DE REGLAMENTACIÓN DE LA DIRECCIÓN."/>
    <s v="Actividad"/>
    <s v="(A / B) * 100"/>
    <s v="(A: TOTAL DE DIAGNÓSTICOS REALIZADOS. / B: TOTAL DE DIAGNÓSTICOS REQUERIDOS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REGLAMENTACIÓN FALTANTE REALIZADA Y PUBLICADA Y REGLAMENTACIÓN EXISTENTE, ACTUALIZADA Y PUBLICADA."/>
    <s v="CAPACITACIÓN DEL PERSONAL PARA FORTALECER LA REGLAMENTACIÓN MUNICIPAL."/>
    <s v="Actividad"/>
    <s v="(A / B) * 100"/>
    <s v="(A: TOTAL DE PERSONAL CAPACITADO EN MATERIA DE REGLAMENTACIÓN. / B: TOTAL DE PERSONAL PROGRAMADO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REGLAMENTACIÓN FALTANTE REALIZADA Y PUBLICADA Y REGLAMENTACIÓN EXISTENTE, ACTUALIZADA Y PUBLICADA."/>
    <s v="ELABORACIÓN DE PROPUESTA DE REGLAMENTACIÓN FALTANTE Y OBSOLETA ACTUALIZADA."/>
    <s v="Actividad"/>
    <s v="(A / B) * 100"/>
    <s v="(A: TOTAL DE PROPUESTAS DE REGLAMENTACIÓN FALTANTE Y REGLAMENTACIÓN OB: TOTAL DE REGLAMENTACIÓN FALTANTE DE REGLAMENTACIÓN OBSOLETA EXISTENTE.SOLETA ACTUALIZADA REALIZADA. / B: TOTAL DE REGLAMENTACIÓN FALTANTE DE REGLAMENTACIÓN OBSOLETA EXISTENTE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ESTUDIOS TÉCNICOS Y FINANCIEROS DE LOS SERVICIOS EXISTENTES ELABORADOS."/>
    <s v="ELABORACIÓN DE DIAGNÓSTICOS DE LOS TRÁMITES Y SERVICIOS ACTUALES."/>
    <s v="Actividad"/>
    <s v="(A / B) * 100"/>
    <s v="(A: TOTAL DE SERVICIOS Y TRÁMITES DIAGNOSTICADOS. / B: TOTAL DE SERVICIOS Y TRÁMITES EXISTENTES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ESTUDIOS TÉCNICOS Y FINANCIEROS DE LOS SERVICIOS EXISTENTES ELABORADOS."/>
    <s v="PROPUESTA PARA EFICIENTAR LOS SERVICIOS."/>
    <s v="Actividad"/>
    <s v="(A / B) * 100"/>
    <s v="(A: PROPUESTAS APROB: PROPUESTAS REALIZADAS.ADAS. / B: PROPUESTAS REALIZADAS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ESTUDIOS TÉCNICOS Y FINANCIEROS DE LOS SERVICIOS EXISTENTES ELABORADOS."/>
    <s v="PORCENTAJE DE SATISFACCIÓN CIUDADANA."/>
    <s v="Actividad"/>
    <s v="(A / B) * 100"/>
    <s v="(A: NÚMERO CONSOLIDADO DE CIUDADANOS QUE EXPRESARON SU SATISFACCIÓN CON LOS SERVICIOS MUNICIPALES OTORGADOS. / B: TOTAL CONSOLIDADO DE CIUDADANOS ENCUESTADOS.) * 100"/>
    <n v="0.8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INVERSIÓN EN INFRAESTRUCTURA Y EQUIPO TECNOLÓGICO REALIZADA."/>
    <s v="CAPACITACIÓN DEL PERSONAL PARA LA REALIZACIÓN DE PROYECTOS PRODUCTIVOS."/>
    <s v="Actividad"/>
    <s v="(A / B) * 100"/>
    <s v="(A: TOTAL DE PERSONAL CAPACITADO. / B: TOTAL DE PERSONAL PROGRAMADO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INVERSIÓN EN INFRAESTRUCTURA Y EQUIPO TECNOLÓGICO REALIZADA."/>
    <s v="ELABORACIÓN DE PROYECTOS PRODUCTIVOS."/>
    <s v="Actividad"/>
    <s v="(A / B) * 100"/>
    <s v="(A: TOTAL DE PROYECTOS PRODUCTIVOS REALIZADOS. / B: TOTAL DE PROYECTOS PRODUCTIVOS PROGRAMADOS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INVERSIÓN EN INFRAESTRUCTURA Y EQUIPO TECNOLÓGICO REALIZADA."/>
    <s v="ADQUISICIÓN DE INFRAESTRUCTURA Y EQUIPO TECNOLÓGICO."/>
    <s v="Actividad"/>
    <s v="(A / B) * 100"/>
    <s v="(A: EQUIPAMIENTO E INFRAESTRUCTURA ADQUIRIDA. / B: TOTAL DE EQUIPAMIENTO E INFRAESTRUCTURA PROGRAMADA.) * 100"/>
    <n v="0.8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Fin"/>
    <s v="PROMOVER UNA ESTRUCTURA EFICIENTE EN LA DIRECCIÓN DE SERVICIOS PÚBLICOS MUNICIPALES PARA MEJORAR LA CALIDAD DE LOS SERVICIOS MUNICIPALES."/>
    <s v="TOTAL DE ACCIONES DE EFICIENCIA REALIZADA."/>
    <s v="Fin"/>
    <s v="(A / B) * 100"/>
    <s v="(A: TOTAL DE ACCIONES DE EFICIENCIA REALIZADAS. / B: TOTAL DE ACCIONES PROGRAMADAS.) * 100"/>
    <n v="0.6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Proposito"/>
    <s v="EL ÁREA ADMINISTRATIVA DE LA DIRECCIÓN DE SERVICIOS PÚBLICOS MUNICIPALES SE EFICIENTA PARA MEJORAR LA PRESTACIÓN DE LOS SERVICIOS PÚBLICOS MUNICIPALES."/>
    <s v="NÚMERO DE TRÁMITES Y SERVICIOS A MEJORAR PRESTADOS POR LA DIRECCIÓN."/>
    <s v="Proposito"/>
    <s v="(A / B) * 100"/>
    <s v="(A: TOTAL DE SERVICIOS REVISADOS Y EFICIENTADOS. / B: TOTAL DE SERVICIOS PRESTADOS POR LA DIRECCIÓN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Componente"/>
    <s v="PROGRAMAS DE COORDINACIÓN ENTRE LAS DEPENDENCIAS MUNICIPALES REALIZADAS."/>
    <s v="PROGRAMA DE COORDINACIÓN INTERDEPENDENCIAS."/>
    <s v="Componente"/>
    <s v="(A / B) * 100"/>
    <s v="(A: TOTAL DE SERVICIOS Y TRÁMITES COMPARTIDOS MEJORADOS. / B: TOTAL DE SERVICIOS Y TRÁMITES COMPARTIDOS.) * 100"/>
    <n v="0.4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Componente"/>
    <s v="REGLAMENTACIÓN FALTANTE REALIZADA Y PUBLICADA Y REGLAMENTACIÓN EXISTENTE, ACTUALIZADA Y PUBLICADA."/>
    <s v="ELABORACIÓN DE REGLAMENTACIÓN FALTANTE Y ACTUALIZACIÓN DE REGLAMENTACIÓN EXISTENTE."/>
    <s v="Componente"/>
    <s v="(A / B) * 100"/>
    <s v="(A: TOTAL DE REGLAMENTACIÓN FALTANTE REALIZADA Y TOTAL DE REGLAMENTACIÓN EXISTENTE ACTUALIZADA. / B: TOTAL DE REGLAMENTACIÓN FALTANTE Y TOTAL DE REGLAMENTACIÓN OBSOLETA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Componente"/>
    <s v="ESTUDIOS TÉCNICOS Y FINANCIEROS DE LOS SERVICIOS EXISTENTES ELABORADOS."/>
    <s v="ESTUDIOS TÉCNICOS Y FINANCIEROS REALIZADOS DE LOS SERVICIOS Y TRÁMITES ACTUALES."/>
    <s v="Componente"/>
    <s v="(A / B) * 100"/>
    <s v="(A: TOTAL DE ESTUDIOS TÉCNICOS Y FINANCIEROS REALIZADOS. / B: TOTAL DE ESTUDIOS TÉCNICOS Y FINANCIEROS PROGRAMADOS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Componente"/>
    <s v="INVERSIÓN EN INFRAESTRUCTURA Y EQUIPO TECNOLÓGICO REALIZADA."/>
    <s v="INVERSIÓN EN EQUIPAMIENTO E INFRAESTRUCTURA PARA FORTALECIMIENTO DE LOS SERVICIOS MUNICIPALES."/>
    <s v="Componente"/>
    <s v="(A / B) * 100"/>
    <s v="(A: INVERSIÓN EN EQUIPAMIENTO E INFRAESTRUCTURA REALIZADA. / B: TOTAL DE INVERSIÓN EN EQUIPAMIENTO E INFRAESTRUCTURA PROGRAMADA.) * 100"/>
    <n v="0.8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PROGRAMAS DE COORDINACIÓN ENTRE LAS DEPENDENCIAS MUNICIPALES REALIZADAS."/>
    <s v="DIAGNÓSTICOS DE TRÁMITES Y SERVICIOS COMPARTIDOS."/>
    <s v="Actividad"/>
    <s v="(A / B) * 100"/>
    <s v="(A: TOTAL DE TRÁMITES Y SERVICIOS COMPARTIDOS DIAGNOSTICADOS. / B: TOTAL DE TRÁMITES Y SERVICIOS COMPARTIDOS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PROGRAMAS DE COORDINACIÓN ENTRE LAS DEPENDENCIAS MUNICIPALES REALIZADAS."/>
    <s v="REUNIONES DE TRABAJO."/>
    <s v="Actividad"/>
    <s v="(A / B) * 100"/>
    <s v="(A: REUNIONES DE TRAB: REUNIONES DE TRABAJO PROGRAMADAS.AJO REALIZADAS. / B: REUNIONES DE TRABAJO PROGRAMADAS.) * 100"/>
    <n v="0.8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PROGRAMAS DE COORDINACIÓN ENTRE LAS DEPENDENCIAS MUNICIPALES REALIZADAS."/>
    <s v="PROGRAMAS DE COORDINACIÓN INTERDEPENDENCIAS."/>
    <s v="Actividad"/>
    <s v="(A / B) * 100"/>
    <s v="(A: PROGRAMAS DE COORDINACIÓN INTERDEPENDENCIAS EJECUTADAS. / B: PROGRAMAS DE COORDINACIÓN INTERDEPENDENCIAS PROGRAMADAS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PROGRAMAS DE COORDINACIÓN ENTRE LAS DEPENDENCIAS MUNICIPALES REALIZADAS."/>
    <s v="EVALUACIÓN DE PROGRAMAS."/>
    <s v="Actividad"/>
    <s v="(A / B) * 100"/>
    <s v="(A: NÚMERO DE ACCIONES REALIZADAS. / B: NÚMERO DE ACCIONES PROGRAMADAS.) * 100"/>
    <n v="0.6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REGLAMENTACIÓN FALTANTE REALIZADA Y PUBLICADA Y REGLAMENTACIÓN EXISTENTE, ACTUALIZADA Y PUBLICADA."/>
    <s v="ELABORACIÓN DE DIAGNÓSTICOS DE LA REGLAMENTACIÓN DE LA DIRECCIÓN."/>
    <s v="Actividad"/>
    <s v="(A / B) * 100"/>
    <s v="(A: TOTAL DE DIAGNÓSTICOS REALIZADOS. / B: TOTAL DE DIAGNÓSTICOS REQUERIDOS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REGLAMENTACIÓN FALTANTE REALIZADA Y PUBLICADA Y REGLAMENTACIÓN EXISTENTE, ACTUALIZADA Y PUBLICADA."/>
    <s v="CAPACITACIÓN DEL PERSONAL PARA FORTALECER LA REGLAMENTACIÓN MUNICIPAL."/>
    <s v="Actividad"/>
    <s v="(A / B) * 100"/>
    <s v="(A: TOTAL DE PERSONAL CAPACITADO EN ,MATERIA DE REGLAMENTACIÓN. / B: TOTAL DE PERSONAL PROGRAMADO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REGLAMENTACIÓN FALTANTE REALIZADA Y PUBLICADA Y REGLAMENTACIÓN EXISTENTE, ACTUALIZADA Y PUBLICADA."/>
    <s v="ELABORACIÓN DE PROPUESTA DE REGLAMENTACIÓN FALTANTE Y OBSOLETA ACTUALIZADA."/>
    <s v="Actividad"/>
    <s v="(A / B) * 100"/>
    <s v="(A: TOTAL DE PROPUESTAS DE REGLAMENTACIÓN FALTANTE Y REGLAMENTACIÓN OB: TOTAL DE REGLAMENTACIÓN FALTANTE Y REGLAMENTACIÓN OBSOLETA.SOLETA ACTUALIZADA REALIZADOS. / B: TOTAL DE REGLAMENTACIÓN FALTANTE Y REGLAMENTACIÓN OBSOLETA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ESTUDIOS TÉCNICOS Y FINANCIEROS DE LOS SERVICIOS EXISTENTES ELABORADOS."/>
    <s v="ELABORACIÓN DE DIAGNÓSTICO DE LOS TRÁMITES Y SERVICIOS ACTUALES."/>
    <s v="Actividad"/>
    <s v="(A / B) * 100"/>
    <s v="(A: TOTAL DE SERVICIOS Y TRÁMITES DIAGNOSTICADOS. / B: TOTAL DE SERVICIOS Y TRÁMITES EXISTENTES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ESTUDIOS TÉCNICOS Y FINANCIEROS DE LOS SERVICIOS EXISTENTES ELABORADOS."/>
    <s v="PROPUESTAS PARA EFICIENTAR LOS SERVICIOS."/>
    <s v="Actividad"/>
    <s v="(A / B) * 100"/>
    <s v="(A: PROPUESTAS APROB: PROPUESTAS REALIZADAS.ADAS. / B: PROPUESTAS REALIZADAS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ESTUDIOS TÉCNICOS Y FINANCIEROS DE LOS SERVICIOS EXISTENTES ELABORADOS."/>
    <s v="PORCENTAJE DE SATISFACCIÓN CIUDADANA."/>
    <s v="Actividad"/>
    <s v="(A / B) * 100"/>
    <s v="(A: NÚMERO CONSOLIDADO DE CIUDADANOS QUE EXPRESARON SU SATISFACCIÓN CON LOS SERVICIOS MUNICIPALES OTORGADOS. / B: TOTAL CONSOLIDADA DE CIUDADANOS ENCUESTADOS.) * 100"/>
    <n v="0.8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INVERSIÓN EN INFRAESTRUCTURA Y EQUIPO TECNOLÓGICO REALIZADA."/>
    <s v="CAPACITACIÓN DEL PERSONAL PARA LA REALIZACIÓN DE PROYECTOS PRODUCTIVOS."/>
    <s v="Actividad"/>
    <s v="(A / B) * 100"/>
    <s v="(A: TOTAL DE PERSONAL CAPACITADO. / B: TOTAL DE PERSONAL PROGRAMADO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INVERSIÓN EN INFRAESTRUCTURA Y EQUIPO TECNOLÓGICO REALIZADA."/>
    <s v="ELABORACIÓN DE PROYECTOS PRODUCTIVOS."/>
    <s v="Actividad"/>
    <s v="(A / B) * 100"/>
    <s v="(A: TOTAL DE PROYECTOS PRODUCTIVOS REALIZADOS. / B: TOTAL DE PROYECTOS PRODUCTIVOS PROGRAMADOS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INVERSIÓN EN INFRAESTRUCTURA Y EQUIPO TECNOLÓGICO REALIZADA."/>
    <s v="ADQUISICIÓN DE INFRAESTRUCTURA Y EQUIPO TECNOLÓGICO."/>
    <s v="Actividad"/>
    <s v="(A / B) * 100"/>
    <s v="(A: EQUIPAMIENTO E INFRAESTRUCTURA ADQUIRIDA. / B: EQUIPAMIENTO E INFRAESTRUCTURA PROGRAMADA.) * 100"/>
    <n v="0.8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Fin"/>
    <s v="PROMOVER UNA ESTRUCTURA EFICIENTE EN LA DIRECCIÓN DE SERVICIOS PÚBLICOS MUNICIPALES PARA MEJORAR LA CALIDAD DE LOS SERVICIOS MUNICIPALES."/>
    <s v="TOTAL DE ACCIONES DE EFICIENCIA REALIZADAS."/>
    <s v="Fin"/>
    <s v="(A / B) * 100"/>
    <s v="(A: TOTAL DE ACCIONES DE EFICIENCIA REALIZADAS. / B: TOTAL DE ACCIONES PROGRAMADAS.) * 100"/>
    <n v="0.8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Proposito"/>
    <s v="EL ÁREA ADMINISTRATIVA DE LA DIRECCIÓN DE SERVICIOS PÚBLICOS MUNICIPALES SE EFICIENTA PARA MEJORAR LA PRESTACIÓN DE LOS SERVICIOS PÚBLICOS MUNICIPALES."/>
    <s v="NÚMERO DE TRÁMITES Y SERVICIOS A MEJORAR PRESTADOS POR LA DIRECCIÓN."/>
    <s v="Proposito"/>
    <s v="(A / B) * 100"/>
    <s v="(A: TOTAL DE SERVICIOS REVISADOS Y EFICIENTADOS. / B: TOTAL DE SERVICIOS PRESTADOS POR LA DIRECCIÓN.) * 100"/>
    <n v="0.8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Componente"/>
    <s v="MANUALES DE ORGANIZACIÓN, DE PROCEDIMIENTOS, DE SERVICIOS, DE PERFILES DE PUESTOS Y DE BIENVENIDA ELABORADOS."/>
    <s v="ELABORACIÓN DE MANUALES."/>
    <s v="Componente"/>
    <s v="(A / B) * 100"/>
    <s v="(A: TOTAL DE DOCUMENTOS REALIZADOS. / B: TOTAL DE DOCUMENTOS PROGRAMADOS.) * 100"/>
    <n v="0.9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Componente"/>
    <s v="REGLAMENTACIÓN FALTANTE REALIZADA Y PUBLICADA Y REGLAMENTACIÓN EXISTENTE, ACTUALIZADA Y PUBLICADA."/>
    <s v="ELABORACIÓN DE REGLAMENTACIÓN FALTANTE Y ACTUALIZACIÓN DE REGLAMENTACIÓN EXISTENTE."/>
    <s v="Componente"/>
    <s v="(A / B) * 100"/>
    <s v="(A: TOTAL DE REGLAMENTACIÓN FALTANTE REALIZADA Y TOTAL DE REGLAMENTACIÓN EXISTENTE ACTUALIZADA. / B: TOTAL DE REGLAMENTACIÓN FALTANTE Y TOTAL DE REGLAMENTACIÓN EXISTENTE.) * 100"/>
    <n v="0.5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Componente"/>
    <s v="ESTUDIOS TÉCNICOS Y FINANCIEROS DE LOS SERVICIOS EXISTENTES ELABORADOS."/>
    <s v="ESTUDIOS TÉCNICOS Y FINANCIEROS REALIZADOS DE LOS SERVICIOS Y TRÁMITES ACTUALES."/>
    <s v="Componente"/>
    <s v="(A / B) * 100"/>
    <s v="(A: TOTAL DE ESTUDIOS TÉCNICOS Y FINANCIEROS REALIZADOS. / B: TOTAL DE ESTUDIOS TÉCNICOS Y FINANCIEROS PROGRAMADOS.) * 100"/>
    <n v="0.5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Componente"/>
    <s v="INVERSIÓN EN INFRAESTRUCTURA Y EQUIPO TECNOLÓGICO REALIZADA."/>
    <s v="INVERSIÓN EN EQUIPAMIENTO E INFRAESTRUCTURA PARA FORTALECIMIENTO DE LOS SERVICIOS MUNICIPALES."/>
    <s v="Componente"/>
    <s v="(A / B) * 100"/>
    <s v="(A: INVERSIÓN EN EQUIPAMIENTO E INFRAESTRUCTURA REALIZADA. / B: TOTAL DE INVERSIÓN EN EQUIPAMIENTO E INFRAESTRUCTURA PROGRAMADA.) * 100"/>
    <n v="0.8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MANUALES DE ORGANIZACIÓN, DE PROCEDIMIENTOS, DE SERVICIOS, DE PERFILES DE PUESTOS Y DE BIENVENIDA ELABORADOS."/>
    <s v="ELABORACIÓN DE PROPUESTAS DE MANUALES."/>
    <s v="Actividad"/>
    <s v="(A / B) * 100"/>
    <s v="(A: TOTAL DE DOCUMENTOS REALIZADOS. / B: TOTAL DE DOCUMENTOS PROGRAMADOS) * 100"/>
    <n v="0.9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MANUALES DE ORGANIZACIÓN, DE PROCEDIMIENTOS, DE SERVICIOS, DE PERFILES DE PUESTOS Y DE BIENVENIDA ELABORADOS."/>
    <s v="ELABORACIÓN DE PROPUESTA PARA EFICIENTAR AL PERSONAL."/>
    <s v="Actividad"/>
    <s v="(A / B) * 100"/>
    <s v="(A: PROPUESTAS APROB: PROPUESTAS REALIZADAS.ADAS. / B: PROPUESTAS REALIZADAS.) * 100"/>
    <n v="0.8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MANUALES DE ORGANIZACIÓN, DE PROCEDIMIENTOS, DE SERVICIOS, DE PERFILES DE PUESTOS Y DE BIENVENIDA ELABORADOS."/>
    <s v="ELABORACIÓN DE PROPUESTAS PARA CONTRATAR PERSONAL CON PERFILES ADECUADOS A CADA PUESTO."/>
    <s v="Actividad"/>
    <s v="(A / B) * 100"/>
    <s v="(A: PROPUESTAS APROB: PROPUESTAS REALIZADAS.ADAS. / B: PROPUESTAS REALIZADAS.) * 100"/>
    <n v="0.5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MANUALES DE ORGANIZACIÓN, DE PROCEDIMIENTOS, DE SERVICIOS, DE PERFILES DE PUESTOS Y DE BIENVENIDA ELABORADOS."/>
    <s v="ELABORACIÓN DE PROPUESTAS DE REESTRUCTURACIÓN DE ÁREAS ADMINISTRATIVAS."/>
    <s v="Actividad"/>
    <s v="(A / B) * 100"/>
    <s v="(A: PROPUESTAS APROB: PROPUESTAS REALIZADAS.ADAS. / B: PROPUESTAS REALIZADAS.) * 100"/>
    <n v="0.3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REGLAMENTACIÓN FALTANTE REALIZADA Y PUBLICADA Y REGLAMENTACIÓN EXISTENTE, ACTUALIZADA Y PUBLICADA."/>
    <s v="ELABORACIÓN DE DIAGNÓSTICO DE LA REGLAMENTACIÓN DE LA DIRECCIÓN."/>
    <s v="Actividad"/>
    <s v="(A / B) * 100"/>
    <s v="(A: TOTAL DE DIAGNÓSTICOS REALIZADOS. / B: TOTAL DE DIAGNÓSTICOS REQUERIDOS.) * 100"/>
    <n v="0.8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REGLAMENTACIÓN FALTANTE REALIZADA Y PUBLICADA Y REGLAMENTACIÓN EXISTENTE, ACTUALIZADA Y PUBLICADA."/>
    <s v="CAPACITACIÓN DEL PERSONAL PARA FORTALECER LA REGLAMENTACIÓN MUNICIPAL."/>
    <s v="Actividad"/>
    <s v="(A / B) * 100"/>
    <s v="(A: TOTAL DE PERSONAL CAPACITADO EN MATERIA DE REGLAMENTACIÓN. / B: TOTAL DE PERSONAL PROGRAMADO.) * 100"/>
    <n v="0.8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REGLAMENTACIÓN FALTANTE REALIZADA Y PUBLICADA Y REGLAMENTACIÓN EXISTENTE, ACTUALIZADA Y PUBLICADA."/>
    <s v="ELABORACIÓN DE PROPUESTA DE REGLAMENTACIÓN FALTANTE Y OBSOLETA Y ACTUALIZADA."/>
    <s v="Actividad"/>
    <s v="(A / B) * 100"/>
    <s v="(A: TOTAL DE PROPUESTA DE REGLAMENTACIÓN FALTANTE Y REGLAMENTACIÓN OB: TOTAL DE REGLAMENTACIÓN FALTANTE Y REGLAMENTACIÓN OBSOLETA EXISTENTE.SOLETA ACTUALIZADA REALIZADA. / B: TOTAL DE REGLAMENTACIÓN FALTANTE Y REGLAMENTACIÓN OBSOLETA EXISTENTE.) * 100"/>
    <n v="0.5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ESTUDIOS TÉCNICOS Y FINANCIEROS DE LOS SERVICIOS EXISTENTES ELABORADOS."/>
    <s v="ELABORACIÓN DE DIAGNÓSTICO DE LOS TRÁMITES Y SERVICIOS ACTUALES."/>
    <s v="Actividad"/>
    <s v="(A / B) * 100"/>
    <s v="(A: TOTAL DE SERVICIOS Y TRÁMITES DIAGNOSTICADOS. / B: TOTAL DE SERVICIOS Y TRÁMITES EXISTENTES.) * 100"/>
    <n v="0.9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ESTUDIOS TÉCNICOS Y FINANCIEROS DE LOS SERVICIOS EXISTENTES ELABORADOS."/>
    <s v="PROPUESTAS PARA EFICIENTAR LOS SERVICIOS ACTUALES."/>
    <s v="Actividad"/>
    <s v="(A / B) * 100"/>
    <s v="(A: PROPUESTAS APROB: PROPUESTAS REALIZADAS.ADAS. / B: PROPUESTAS REALIZADAS.) * 100"/>
    <n v="0.5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ESTUDIOS TÉCNICOS Y FINANCIEROS DE LOS SERVICIOS EXISTENTES ELABORADOS."/>
    <s v="PORCENTAJE DE SATISFACCIÓN CIUDADANA."/>
    <s v="Actividad"/>
    <s v="(A / B) * 100"/>
    <s v="(A: NÚMERO CONSOLIDADO DE CIUDADANOS QUE EXPRESARON SUS SATISFACCIÓN CON LOS SERVICIOS MUNICIPALES OTORGADO. / B: TOTAL CONSOLIDADO DE CIUDADANOS ENCUESTADOS.) * 100"/>
    <n v="95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INVERSIÓN EN INFRAESTRUCTURA Y EQUIPO TECNOLÓGICO REALIZADA."/>
    <s v="CAPACITACIÓN DEL PERSONAL PARA LA REALIZACIÓN DE PROYECTOS PRODUCTIVOS."/>
    <s v="Actividad"/>
    <s v="(A / B) * 100"/>
    <s v="(A: TOTAL DE PERSONAL CAPACITADO. / B: TOTAL DE PERSONAL PROGRAMADO.) * 100"/>
    <n v="0.8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INVERSIÓN EN INFRAESTRUCTURA Y EQUIPO TECNOLÓGICO REALIZADA."/>
    <s v="ELABORACIÓN DE PROYECTOS PRODUCTIVOS."/>
    <s v="Actividad"/>
    <s v="(A / B) * 100"/>
    <s v="(A: TOTAL DE PROYECTOS PRODUCTIVOS REALIZADOS. / B: TOTAL DE PROYECTOS PRODUCTIVOS PROGRAMADOS.) * 100"/>
    <n v="0.8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INVERSIÓN EN INFRAESTRUCTURA Y EQUIPO TECNOLÓGICO REALIZADA."/>
    <s v="ADQUISICIÓN DE INFRAESTRUCTURA Y EQUIPO TECNOLÓGICO."/>
    <s v="Actividad"/>
    <s v="(A / B) * 100"/>
    <s v="(A: EQUIPAMIENTO E INFRAESTRUCTURA ADQUIRIDA. / B: TOTAL DE EQUIPAMIENTO E INFRAESTRUCTURA PROGRAMADA.) * 100"/>
    <n v="0.8"/>
    <m/>
    <n v="0"/>
    <n v="0"/>
    <n v="0"/>
    <n v="0"/>
    <s v="PORCENTAJE"/>
  </r>
  <r>
    <s v="Específicos"/>
    <n v="4005"/>
    <s v="SEGURIDAD PUBLICA 2020"/>
    <m/>
    <x v="6"/>
    <m/>
    <m/>
    <m/>
    <m/>
    <m/>
    <s v="Si"/>
    <s v="Fin"/>
    <s v="LOS HABITANTES DEL MUNICIPIO DE MOROLEÓN DISFRUTAN DE TRANQUILIDAD Y ORDEN PORQUE SU INTEGRIDAD FÍSICA Y BIENES ESTÁN PROTEGIDOS."/>
    <s v="VARIACIÓN EN EL NÚMERO DE DELITOS COMETIDOS."/>
    <s v="Fin"/>
    <s v="((A / B) - 1) * 100"/>
    <s v="((A: NÚMERO DE DELITOS COMETIDOS DURANTE EL AÑO ACTUAL. / B: NÚMERO DE DELITOS COMETIDOS DURANTE EL AÑO ANTERIOR.) - 1) * 100"/>
    <n v="-0.25"/>
    <m/>
    <n v="0"/>
    <n v="0"/>
    <n v="0"/>
    <n v="0"/>
    <s v="TASA DE VARIACION "/>
  </r>
  <r>
    <s v="Específicos"/>
    <n v="4005"/>
    <s v="SEGURIDAD PUBLICA 2020"/>
    <m/>
    <x v="6"/>
    <m/>
    <m/>
    <m/>
    <m/>
    <m/>
    <s v="Si"/>
    <s v="Proposito"/>
    <s v="CONTRIBUIR A QUE MOROLEÓN SEA UN MEJOR LUGAR PARA VIVIR, PROTEGIENDO LA INTEGRIDAD FÍSICA Y MATERIAL DE SUS HABITANTES."/>
    <s v="PERCEPCIÓN CIUDADANA EN EL TEMA DE SEGURIDAD."/>
    <s v="Proposito"/>
    <s v="(A / B) * 100"/>
    <s v="(A: NÚMERO DE RESPUESTAS FAVORAB: NÚMERO DE ENCUESTAS REALIZADAS.LES / B: NÚMERO DE ENCUESTAS REALIZADAS.) * 100"/>
    <n v="0.7"/>
    <m/>
    <n v="0"/>
    <n v="0"/>
    <n v="0"/>
    <n v="0"/>
    <s v="PORCENTAJE"/>
  </r>
  <r>
    <s v="Específicos"/>
    <n v="4005"/>
    <s v="SEGURIDAD PUBLICA 2020"/>
    <m/>
    <x v="6"/>
    <m/>
    <m/>
    <m/>
    <m/>
    <m/>
    <s v="Si"/>
    <s v="Componente"/>
    <s v="PERSONAL EVALUADO POR EL CENTRO DE EVALUACIÓN, CONTROL DE CONFIANZA DEL ESTADO DE GUANAJUATO Y OTRAS QUE REQUIERA LA LEGISLACIÓN Y NORMATIVIDAD APLICABLE. (3.1.1.6)"/>
    <s v="PORCENTAJE DE ELEMENTOS A LOS QUE SE LES HAN APLICADO EVALUACIONES NECESARIAS."/>
    <s v="Componente"/>
    <s v="(A / B) * 100"/>
    <s v="(A: NÚMERO DE ELEMENTOS EVALUADOS. / B: TOTAL DE ELEMENTOS ACTIVOS.) * 100"/>
    <n v="1"/>
    <m/>
    <n v="0"/>
    <n v="0"/>
    <n v="0"/>
    <n v="0"/>
    <s v="PORCENTAJE"/>
  </r>
  <r>
    <s v="Específicos"/>
    <n v="4005"/>
    <s v="SEGURIDAD PUBLICA 2020"/>
    <m/>
    <x v="6"/>
    <m/>
    <m/>
    <m/>
    <m/>
    <m/>
    <s v="Si"/>
    <s v="Componente"/>
    <s v="DISMINUCIÓN DEL ROBO DE MOTOCICLETAS. (1.1.1.2)"/>
    <s v="VARIACIÓN EN EL NÚMERO ACUMULADOS DE MOTOS ROBADAS."/>
    <s v="Componente"/>
    <s v="((A / B) - 1) * 100"/>
    <s v="((A: NÚMERO ACUMULADO DE MOTOS ROB: NÚMERO ACUMULADO DE MOTOS ROBADAS DURANTE EL AÑO ANTERIOR.ADAS DURANTE EL AÑO ACTUAL. / B: NÚMERO ACUMULADO DE MOTOS ROBADAS DURANTE EL AÑO ANTERIOR.) - 1) * 100"/>
    <n v="0.2"/>
    <m/>
    <n v="0"/>
    <n v="0"/>
    <n v="0"/>
    <n v="0"/>
    <s v="TASA DE VARIACION "/>
  </r>
  <r>
    <s v="Específicos"/>
    <n v="4005"/>
    <s v="SEGURIDAD PUBLICA 2020"/>
    <m/>
    <x v="6"/>
    <m/>
    <m/>
    <m/>
    <m/>
    <m/>
    <s v="Si"/>
    <s v="Componente"/>
    <s v="ACCIONES DE PREVENCIÓN DEL DELITO, REALIZADAS. (3.1.1.8)"/>
    <s v="NÚMERO DE PERSONAS QUE RECIBIERON INFORMACIÓN Y FORMACIÓN EN MATERIA DE PREVENCIÓN DEL DELITO."/>
    <s v="Componente"/>
    <s v="A"/>
    <s v="A: NÚMERO DE PERSONAS QUE RECIB: IERON INFORMACIÓN Y FORMACIÓN."/>
    <n v="245"/>
    <m/>
    <n v="0"/>
    <n v="0"/>
    <n v="0"/>
    <n v="0"/>
    <s v="UNIDAD"/>
  </r>
  <r>
    <s v="Específicos"/>
    <n v="4005"/>
    <s v="SEGURIDAD PUBLICA 2020"/>
    <m/>
    <x v="6"/>
    <m/>
    <m/>
    <m/>
    <m/>
    <m/>
    <s v="Si"/>
    <s v="Componente"/>
    <s v="INFRAESTRUCTURA Y ARMAMENTO. (4.1.3.9)"/>
    <s v="PROGRAMA DE MANTENIMIENTO E INFRAESTRUCTURA Y EQUIPAMIENTO DE DEFENSA Y SEGURIDAD."/>
    <s v="Componente"/>
    <s v="(A / B) * 100"/>
    <s v="(A: NÚMERO DE ACCIONES DE MANTENIMIENTO REALIZADAS. / B: NÚMERO DE MANTENIMIENTO PROGRAMADAS.) * 100"/>
    <n v="0.7"/>
    <m/>
    <n v="0"/>
    <n v="0"/>
    <n v="0"/>
    <n v="0"/>
    <s v="PORCENTAJE"/>
  </r>
  <r>
    <s v="Específicos"/>
    <n v="4005"/>
    <s v="SEGURIDAD PUBLICA 2020"/>
    <m/>
    <x v="6"/>
    <m/>
    <m/>
    <m/>
    <m/>
    <m/>
    <s v="Si"/>
    <s v="Actividad"/>
    <s v="PERSONAL EVALUADO POR EL CENTRO DE EVALUACIÓN, CONTROL DE CONFIANZA DEL ESTADO DE GUANAJUATO Y OTRAS QUE REQUIERA LA LEGISLACIÓN Y NORMATIVIDAD APLICABLE. (3.1.1.6)"/>
    <s v="COBERTURA DE PLANTILLA DE PERSONAL."/>
    <s v="Actividad"/>
    <s v="(A / B) * 100"/>
    <s v="(A: NÚMERO DE ELEMENTOS ACTIVOS. / B: TOTAL DE ELEMENTOS AUTORIZADOS.) * 100"/>
    <n v="0.9"/>
    <m/>
    <n v="0"/>
    <n v="0"/>
    <n v="0"/>
    <n v="0"/>
    <s v="PORCENTAJE"/>
  </r>
  <r>
    <s v="Específicos"/>
    <n v="4005"/>
    <s v="SEGURIDAD PUBLICA 2020"/>
    <m/>
    <x v="6"/>
    <m/>
    <m/>
    <m/>
    <m/>
    <m/>
    <s v="Si"/>
    <s v="Actividad"/>
    <s v="DISMINUCIÓN DEL ROBO DE MOTOCICLETAS. (1.1.1.2)"/>
    <s v="OPERATIVOS CONJUNTOS CON OTROS NIVELES DE GOBIERNO."/>
    <s v="Actividad"/>
    <s v="A"/>
    <s v="A: NÚMERO DE OPERATIVOS CONJUNTOS DURANTE EL EJERCICIO."/>
    <n v="48"/>
    <m/>
    <n v="0"/>
    <n v="0"/>
    <n v="0"/>
    <n v="0"/>
    <s v="UNIDAD"/>
  </r>
  <r>
    <s v="Específicos"/>
    <n v="4005"/>
    <s v="SEGURIDAD PUBLICA 2020"/>
    <m/>
    <x v="6"/>
    <m/>
    <m/>
    <m/>
    <m/>
    <m/>
    <s v="Si"/>
    <s v="Actividad"/>
    <s v="ACCIONES DE PREVENCIÓN DEL DELITO, REALIZADAS. (3.1.1.8)"/>
    <s v="NÚMERO DE PERSONAS QUE RECIBIERON INFORMACIÓN Y FORMACIÓN EN MATERIA DE PREVENCIÓN DEL DELITO."/>
    <s v="Actividad"/>
    <s v="A"/>
    <s v="A: NÚMERO DE PERSONAS ."/>
    <n v="22000"/>
    <m/>
    <n v="0"/>
    <n v="0"/>
    <n v="0"/>
    <n v="0"/>
    <s v="UNIDAD"/>
  </r>
  <r>
    <s v="Específicos"/>
    <n v="4005"/>
    <s v="SEGURIDAD PUBLICA 2020"/>
    <m/>
    <x v="6"/>
    <m/>
    <m/>
    <m/>
    <m/>
    <m/>
    <s v="Si"/>
    <s v="Actividad"/>
    <s v="INFRAESTRUCTURA Y ARMAMENTO. (4.1.3.9)"/>
    <s v="PORCENTAJE DEL CUMPLIMIENTO DEL PROGRAMA."/>
    <s v="Actividad"/>
    <s v="(A / B) * 100"/>
    <s v="(A: NÚMERO DE ACCIONES DE MANTENIMIENTO PREVENTIVO REALIZADAS. / B: TOTAL DE ACCIONES DE MANTENIMIENTO PREVENTIVO PROGRAMADAS.) * 100"/>
    <n v="1"/>
    <m/>
    <n v="0"/>
    <n v="0"/>
    <n v="0"/>
    <n v="0"/>
    <s v="PORCENTAJE"/>
  </r>
  <r>
    <s v="Específicos"/>
    <n v="2125"/>
    <s v="CONTRALORIA ( 2019- 2020)"/>
    <m/>
    <x v="7"/>
    <m/>
    <m/>
    <m/>
    <m/>
    <m/>
    <s v="Si"/>
    <s v="Fin"/>
    <s v="CONTRIBUIR A EFICIENTE LA CORRECTA APLICACIÓN DEL GASTO PUBLICO ASÍ COMO EL ADECUADO ACTUAR DE LOS SERVIDORES PÚBLICOS."/>
    <s v="VARIACIÓN EN EL NÚMERO DE OBSERVACIONES EMITIDAS A LOS ESTADOS FINANCIEROS"/>
    <s v="Fin"/>
    <s v="((A / B) - 1) * 100"/>
    <s v="((A: NUMERO DE OB: NUMERO DE OBSERVACIONES EMITIDAS AÑO ANTERIORSERVACIONES EMITIDAS AÑO ACTUAL / B: NUMERO DE OBSERVACIONES EMITIDAS AÑO ANTERIOR) - 1) * 100"/>
    <s v="-25% (NUMERO DE OBSERVACIONES EMITIDAS AÑO ACTUAL/ NUMERO DE OBSERVACIONES EMITIDAS AÑO ANTERIOR)-1X100))"/>
    <m/>
    <s v="0.00"/>
    <n v="0"/>
    <n v="28"/>
    <n v="0"/>
    <s v="TASA DE VARIACION "/>
  </r>
  <r>
    <s v="Específicos"/>
    <n v="2125"/>
    <s v="CONTRALORIA ( 2019- 2020)"/>
    <m/>
    <x v="7"/>
    <m/>
    <m/>
    <m/>
    <m/>
    <m/>
    <s v="Si"/>
    <s v="Proposito"/>
    <s v="LA CONTRALORÍA MUNICIPAL CONTRIBUYE A LA TRANSPARENCIA Y RENDICIÓN DE CUENTAS EN EL ACTUAR DE LA GESTIÓN Y DESEMPEÑO DE LOS SERVIDORES."/>
    <s v="PORCENTAJE DE PROCEDIMIENTOS ADMINISTRATIVOS CONCLUIDOS RESPECTO DEL PADRÓN TOTAL DE PROCEDIMIENTOS"/>
    <s v="Proposito"/>
    <s v="(A / B) * 100"/>
    <s v="(A: (TOTAL DE PROCEDIMIENTOS ADMINISTRATIVOS CONCLUIDOS / B: TOTAL DE PROCEDIMIENTOS INICIADOS) * 100"/>
    <s v="100% (TOTAL DE PROCEDIMIENTOS ADMINISTRATIVOS CONCLUIDOS/ TOTAL DE PROCEDIMIENTOS INICIADOS)*100"/>
    <m/>
    <n v="100"/>
    <n v="100"/>
    <n v="1"/>
    <n v="1"/>
    <s v="PORCENTAJE"/>
  </r>
  <r>
    <s v="Específicos"/>
    <n v="2125"/>
    <s v="CONTRALORIA ( 2019- 2020)"/>
    <m/>
    <x v="7"/>
    <m/>
    <m/>
    <m/>
    <m/>
    <m/>
    <s v="Si"/>
    <s v="Componente"/>
    <s v="PROGRAMA ANUAL DE AUDITORIA MEDIANTE LA EVALUACIÓN DEL CONTROL INTERNO, LA GESTIÓN MUNICIPAL Y DESARROLLO ADMINISTRATIVO REALIZADO."/>
    <s v="PORCENTAJE DE AUDITORIAS CONCLUIDAS"/>
    <s v="Componente"/>
    <s v="(A / B) * 100"/>
    <s v="(A: (NUMERO DE AUDITORIAS CONCLUIDAS / B: NUMERO DE AUDITORIAS PROGRAMADAS) * 100"/>
    <s v="100% (NUMERO DE AUDITORIAS CONCLUIDAS/ NUMERO DE AUDITORIAS PROGRAMADAS)*100"/>
    <m/>
    <n v="100"/>
    <n v="100"/>
    <n v="20"/>
    <n v="20"/>
    <s v="PORCENTAJE"/>
  </r>
  <r>
    <s v="Específicos"/>
    <n v="2125"/>
    <s v="CONTRALORIA ( 2019- 2020)"/>
    <m/>
    <x v="7"/>
    <m/>
    <m/>
    <m/>
    <m/>
    <m/>
    <s v="Si"/>
    <s v="Actividad"/>
    <s v="PROGRAMA ANUAL DE AUDITORIA MEDIANTE LA EVALUACIÓN DEL CONTROL INTERNO, LA GESTIÓN MUNICIPAL Y DESARROLLO ADMINISTRATIVO REALIZADO."/>
    <s v="PORCENTAJE DE CUMPLIMIENTO ACTOS ENTREGA RECEPCIÓN"/>
    <s v="Actividad"/>
    <s v="(A / B) * 100"/>
    <s v="(A: CUMPLIMIENTO DE LOS ACTOS DE ENTREGA RECEPCIÓN DENTRO DE LOS 15 DÍAS SIGUIENTES AL TERMINO DE LA GESTIÓN / B: TOTAL DE ACTOS PRESENTADOS) * 100"/>
    <s v="100% (CUMPLIMIENTO DE LOS ACTOS DE ENTREGA RECEPCIÓN DENTRO DE LOS 15 DÍAS SIGUIENTES AL TERMINO DE LA GESTIÓN/ TOTAL DE ACTOS PRESENTADOS) 100"/>
    <m/>
    <n v="0"/>
    <n v="0"/>
    <n v="0"/>
    <n v="0"/>
    <s v="PORCENTAJE"/>
  </r>
  <r>
    <s v="Específicos"/>
    <n v="2125"/>
    <s v="CONTRALORIA ( 2019- 2020)"/>
    <m/>
    <x v="7"/>
    <m/>
    <m/>
    <m/>
    <m/>
    <m/>
    <s v="Si"/>
    <s v="Actividad"/>
    <s v="PROGRAMA ANUAL DE AUDITORIA MEDIANTE LA EVALUACIÓN DEL CONTROL INTERNO, LA GESTIÓN MUNICIPAL Y DESARROLLO ADMINISTRATIVO REALIZADO."/>
    <s v="PORCENTAJE DE ASISTENCIA RESPECTO A LAS CONVOCADAS"/>
    <s v="Actividad"/>
    <s v="(A / B) * 100"/>
    <s v="(A: NUMERO DE SESIONES ASISTIDAS / B: NUMERO DE SESIONES CONVOCADAS) * 100"/>
    <s v="100% NUMERO DE SESIONES ASISTIDAS/ NUMERO DE SESIONES CONVOCADAS"/>
    <m/>
    <n v="100"/>
    <n v="100"/>
    <n v="3"/>
    <n v="3"/>
    <s v="PORCENTAJE"/>
  </r>
  <r>
    <s v="Específicos"/>
    <n v="2125"/>
    <s v="CONTRALORIA ( 2019- 2020)"/>
    <m/>
    <x v="7"/>
    <m/>
    <m/>
    <m/>
    <m/>
    <m/>
    <s v="Si"/>
    <s v="Actividad"/>
    <s v="PROGRAMA ANUAL DE AUDITORIA MEDIANTE LA EVALUACIÓN DEL CONTROL INTERNO, LA GESTIÓN MUNICIPAL Y DESARROLLO ADMINISTRATIVO REALIZADO."/>
    <s v="AUDITORIAS INICIADAS Y/O CONCLUIDAS"/>
    <s v="Actividad"/>
    <s v="(A / B) * 100"/>
    <s v="(A: / B: ) * 100"/>
    <s v="100% PORCENTAJE DE AUDITORIAS INICIADAS Y/O CONCLUIDAS RESPECTO A LAS INCLUIDAS EN EL PROGRAMA ANUAL"/>
    <m/>
    <n v="100"/>
    <n v="100"/>
    <n v="64"/>
    <n v="64"/>
    <s v="PORCENTAJE"/>
  </r>
  <r>
    <s v="Específicos"/>
    <n v="2125"/>
    <s v="CONTRALORIA ( 2019- 2020)"/>
    <m/>
    <x v="7"/>
    <m/>
    <m/>
    <m/>
    <m/>
    <m/>
    <s v="Si"/>
    <s v="Actividad"/>
    <s v="PROGRAMA ANUAL DE AUDITORIA MEDIANTE LA EVALUACIÓN DEL CONTROL INTERNO, LA GESTIÓN MUNICIPAL Y DESARROLLO ADMINISTRATIVO REALIZADO."/>
    <s v="PORCENTAJE DE DENUNCIAS A LAS QUE SE LES DIO SEGUIMIENTO RESPECTO A LAS RECIBIDAS MENSUALMENTE"/>
    <s v="Actividad"/>
    <s v="(A / B) * 100"/>
    <s v="(A: (TOTAL DE DENUNCIAS A LAS QUE SE LES DIO SEGUIMIENTO / B: TOTAL DE DENUNCIAS RECIBIDAS) * 100"/>
    <s v="100% (TOTAL DE DENUNCIAS A LAS QUE SE LES DIO SEGUIMIENTO/ TOTAL DE DENUNCIAS RECIBIDAS) *100"/>
    <m/>
    <n v="100"/>
    <n v="100"/>
    <n v="5"/>
    <n v="5"/>
    <s v="PORCENTAJE"/>
  </r>
  <r>
    <s v="Específicos"/>
    <n v="2125"/>
    <s v="CONTRALORIA ( 2019- 2020)"/>
    <m/>
    <x v="7"/>
    <m/>
    <m/>
    <m/>
    <m/>
    <m/>
    <s v="Si"/>
    <s v="Actividad"/>
    <s v="PROGRAMA ANUAL DE AUDITORIA MEDIANTE LA EVALUACIÓN DEL CONTROL INTERNO, LA GESTIÓN MUNICIPAL Y DESARROLLO ADMINISTRATIVO REALIZADO."/>
    <s v="ACTUALIZACIÓN Y PROFESIONALIZACIÓN"/>
    <s v="Actividad"/>
    <s v="A"/>
    <s v="A: NUMERO DE PLATICAS Y CAPACITACIONES EN MATERIA DE CONTROL PÚB: LICO,"/>
    <s v="5 NUMERO DE PLATICAS Y CAPACITACIONES EN MATERIA DE CONTROL PÚBLICO,"/>
    <m/>
    <n v="95"/>
    <n v="1900"/>
    <n v="95"/>
    <n v="0"/>
    <s v="UNIDAD"/>
  </r>
  <r>
    <s v="Específicos"/>
    <n v="2125"/>
    <s v="CONTRALORIA ( 2019- 2020)"/>
    <m/>
    <x v="7"/>
    <m/>
    <m/>
    <m/>
    <m/>
    <m/>
    <s v="Si"/>
    <s v="Actividad"/>
    <s v="PROGRAMA ANUAL DE AUDITORIA MEDIANTE LA EVALUACIÓN DEL CONTROL INTERNO, LA GESTIÓN MUNICIPAL Y DESARROLLO ADMINISTRATIVO REALIZADO."/>
    <s v="PORCENTAJE DE DECLARACIONES PATRIMONIALES PRESENTADAS"/>
    <s v="Actividad"/>
    <s v="(A / B) * 100"/>
    <s v="(A: DECLARACIONES PATRIMONIALES PRESENTADAS / B: PADRÓN DE SERVIDORES PÚBLICOS OBLIGADOS) * 100"/>
    <s v="100% DECLARACIONES PRESENTADAS"/>
    <m/>
    <n v="100"/>
    <n v="100"/>
    <n v="3"/>
    <n v="3"/>
    <s v="PORCENTAJE"/>
  </r>
  <r>
    <s v="Específicos"/>
    <n v="2125"/>
    <s v="CONTRALORIA ( 2019- 2020)"/>
    <m/>
    <x v="7"/>
    <m/>
    <m/>
    <m/>
    <m/>
    <m/>
    <s v="Si"/>
    <s v="Actividad"/>
    <s v="PROGRAMA ANUAL DE AUDITORIA MEDIANTE LA EVALUACIÓN DEL CONTROL INTERNO, LA GESTIÓN MUNICIPAL Y DESARROLLO ADMINISTRATIVO REALIZADO."/>
    <s v="ACTUALIZACIÓN"/>
    <s v="Actividad"/>
    <s v="A"/>
    <s v="A: NUMERO DE SUPERVISIÓN FÍSICA DE APOYOS SOCIALES ( VIVIENDAS, APOYOS Y B: ENEFICIARIOS)"/>
    <s v="25 NUMERO DE SUPERVISIÓN FÍSICA DE APOYOS SOCIALES ( VIVIENDAS, APOYOS Y BENEFICIARIOS)"/>
    <m/>
    <n v="5"/>
    <n v="20"/>
    <n v="5"/>
    <n v="0"/>
    <s v="UNIDAD"/>
  </r>
  <r>
    <s v="Específicos"/>
    <n v="2125"/>
    <s v="CONTRALORIA ( 2019- 2020)"/>
    <m/>
    <x v="7"/>
    <m/>
    <m/>
    <m/>
    <m/>
    <m/>
    <s v="Si"/>
    <s v="Actividad"/>
    <s v="PROGRAMA ANUAL DE AUDITORIA MEDIANTE LA EVALUACIÓN DEL CONTROL INTERNO, LA GESTIÓN MUNICIPAL Y DESARROLLO ADMINISTRATIVO REALIZADO."/>
    <s v="VERIFICACIÓN DE METAS"/>
    <s v="Actividad"/>
    <s v="(A / B) * 100"/>
    <s v="(A: METAS REVISADAS / B: TOTAL DE METAS COMPROMETIDAS) * 100"/>
    <s v="4(METAS REVISADAS / TOTAL DE METAS COMPROMETIDAS) X 100"/>
    <m/>
    <n v="0"/>
    <n v="0"/>
    <n v="0"/>
    <n v="0"/>
    <s v="PORCENTAJE"/>
  </r>
  <r>
    <s v="Prestación de servicios públicos"/>
    <n v="3009"/>
    <s v="DESARROLLO SOCIAL CON SENTIDO HUMANO (2019-2020)"/>
    <m/>
    <x v="8"/>
    <m/>
    <m/>
    <m/>
    <m/>
    <m/>
    <s v="Si"/>
    <s v="Fin"/>
    <s v="IMPULSAR EL DESARROLLO SOCIAL DE LOS HABITANTES DE MOROLEON, PARA MEJORAR LAS CONDICIONES Y CALIDAD DE VIDA"/>
    <s v="INDICADOR NACIONAL DEL CONEVAL / IDH"/>
    <s v="Fin"/>
    <s v="A"/>
    <s v="A: INDICADOR NACIONAL DEL CONEVAL / IDH"/>
    <n v="0.63"/>
    <m/>
    <n v="26"/>
    <n v="41.269841269841201"/>
    <n v="26"/>
    <n v="0"/>
    <s v="UNIDAD"/>
  </r>
  <r>
    <s v="Prestación de servicios públicos"/>
    <n v="3009"/>
    <s v="DESARROLLO SOCIAL CON SENTIDO HUMANO (2019-2020)"/>
    <m/>
    <x v="8"/>
    <m/>
    <m/>
    <m/>
    <m/>
    <m/>
    <s v="Si"/>
    <s v="Proposito"/>
    <s v="SUFICIENTE DESARROLLO SOCIAL DE LOS HABITANTES DE MOROLEON"/>
    <s v="INDICADOR NACIONAL DEL CONEVAL / IDH"/>
    <s v="Proposito"/>
    <s v="A"/>
    <s v="A: INFORME DE GOB: IERNO MUNICIPAL"/>
    <s v="63 INDICADOR NACIONAL DEL CONEVAL / IDH"/>
    <m/>
    <n v="27"/>
    <n v="42.857142857142797"/>
    <n v="27"/>
    <n v="0"/>
    <s v="UNIDAD"/>
  </r>
  <r>
    <s v="Prestación de servicios públicos"/>
    <n v="3009"/>
    <s v="DESARROLLO SOCIAL CON SENTIDO HUMANO (2019-2020)"/>
    <m/>
    <x v="8"/>
    <m/>
    <m/>
    <m/>
    <m/>
    <m/>
    <s v="Si"/>
    <s v="Componente"/>
    <s v="OFRECER LA ATENCIÓN EN LOS SERVICIOS BÁSICOS"/>
    <s v="ATENCIÓN EN LOS SERVICIOS BÁSICOS"/>
    <s v="Componente"/>
    <s v="(A / B) * 100"/>
    <s v="(A: SOLICITUDES REALIZADAS / / B: SOLICITUDES RECIBIDAS ) * 100"/>
    <s v="63 PROMEDIO DE SOLICITUDES"/>
    <m/>
    <n v="100"/>
    <n v="100"/>
    <n v="240"/>
    <n v="240"/>
    <s v="PORCENTAJE"/>
  </r>
  <r>
    <s v="Prestación de servicios públicos"/>
    <n v="3009"/>
    <s v="DESARROLLO SOCIAL CON SENTIDO HUMANO (2019-2020)"/>
    <m/>
    <x v="8"/>
    <m/>
    <m/>
    <m/>
    <m/>
    <m/>
    <s v="Si"/>
    <s v="Componente"/>
    <s v="APOYOS A LA SOCIEDAD"/>
    <s v="APOYOS A LA SOCIEDAD"/>
    <s v="Componente"/>
    <s v="(A / B) * 100"/>
    <s v="(A: SOLICITUDES REALIZADAS / B: SOLICITUDES RECIBIDAS) * 100"/>
    <s v="15% SOLICITUDES REALIZADAS / SOLICITUDES RECIBIDAS"/>
    <m/>
    <n v="32"/>
    <n v="213.333333333333"/>
    <n v="32"/>
    <n v="100"/>
    <s v="PORCENTAJE"/>
  </r>
  <r>
    <s v="Prestación de servicios públicos"/>
    <n v="3009"/>
    <s v="DESARROLLO SOCIAL CON SENTIDO HUMANO (2019-2020)"/>
    <m/>
    <x v="8"/>
    <m/>
    <m/>
    <m/>
    <m/>
    <m/>
    <s v="Si"/>
    <s v="Actividad"/>
    <s v="OFRECER LA ATENCIÓN EN LOS SERVICIOS BÁSICOS"/>
    <s v="CREACIÓN E IMPLEMENTACIÓN DE PROGRAMAS"/>
    <s v="Actividad"/>
    <s v="((A / B) - 1) * 100"/>
    <s v="((A: NUMERO DE ACONTECIMIENTOS DEL AÑO ANTERIOR / B: NUMERO DE ACONTECIMIENTOS DEL AÑO EN CURSO ) - 1) * 100"/>
    <n v="0.63"/>
    <m/>
    <n v="0"/>
    <n v="0"/>
    <n v="0"/>
    <n v="0"/>
    <s v="TASA DE VARIACION "/>
  </r>
  <r>
    <s v="Prestación de servicios públicos"/>
    <n v="3009"/>
    <s v="DESARROLLO SOCIAL CON SENTIDO HUMANO (2019-2020)"/>
    <m/>
    <x v="8"/>
    <m/>
    <m/>
    <m/>
    <m/>
    <m/>
    <s v="Si"/>
    <s v="Actividad"/>
    <s v="OFRECER LA ATENCIÓN EN LOS SERVICIOS BÁSICOS"/>
    <s v="IMPLEMENTACÓN DE NUEVOS SISTEMAS DE PLANEACIÓN Y OPERACIÓN INTERNA"/>
    <s v="Actividad"/>
    <s v="A"/>
    <s v="A: IMPLEMENTACIÓN DE NUEVOS SISTEMAS DE PLANEACIÓN Y OPERACIÓN INTERNA"/>
    <n v="63"/>
    <m/>
    <n v="22"/>
    <n v="34.920634920634903"/>
    <n v="22"/>
    <n v="0"/>
    <s v="UNIDAD"/>
  </r>
  <r>
    <s v="Prestación de servicios públicos"/>
    <n v="3009"/>
    <s v="DESARROLLO SOCIAL CON SENTIDO HUMANO (2019-2020)"/>
    <m/>
    <x v="8"/>
    <m/>
    <m/>
    <m/>
    <m/>
    <m/>
    <s v="Si"/>
    <s v="Actividad"/>
    <s v="OFRECER LA ATENCIÓN EN LOS SERVICIOS BÁSICOS"/>
    <s v="EFICIENTIZAR LA PROGRAMACIÓN INTERDEPARTAMENTAL"/>
    <s v="Actividad"/>
    <s v="(A / B) * 100"/>
    <s v="(A: TOTAL DE REUNIONES EFECTIVAS / B: TOTAL DE REUNIONES REALIZADAS) * 100"/>
    <s v="90% PROMEDIO DE REUNIONES (63)"/>
    <m/>
    <n v="87.5"/>
    <n v="97.2222222222222"/>
    <n v="21"/>
    <n v="24"/>
    <s v="PORCENTAJE"/>
  </r>
  <r>
    <s v="Prestación de servicios públicos"/>
    <n v="3009"/>
    <s v="DESARROLLO SOCIAL CON SENTIDO HUMANO (2019-2020)"/>
    <m/>
    <x v="8"/>
    <m/>
    <m/>
    <m/>
    <m/>
    <m/>
    <s v="Si"/>
    <s v="Actividad"/>
    <s v="APOYOS A LA SOCIEDAD"/>
    <s v="INDICADOR NACIONAL DEL CONEVAL / IDH"/>
    <s v="Actividad"/>
    <s v="((A / B) - 1) * 100"/>
    <s v="((A: INDICADOR NACIONAL DEL CONEVAL / IDH / B: INDICADOR NACIONAL DEL CONEVAL / IDH ) - 1) * 100"/>
    <s v="-2%ALIMENTACIÓN FAMILIAR ADECUADA"/>
    <m/>
    <n v="0"/>
    <n v="0"/>
    <n v="230"/>
    <n v="230"/>
    <s v="TASA DE VARIACION "/>
  </r>
  <r>
    <s v="Prestación de servicios públicos"/>
    <n v="3009"/>
    <s v="DESARROLLO SOCIAL CON SENTIDO HUMANO (2019-2020)"/>
    <m/>
    <x v="8"/>
    <m/>
    <m/>
    <m/>
    <m/>
    <m/>
    <s v="Si"/>
    <s v="Actividad"/>
    <s v="APOYOS A LA SOCIEDAD"/>
    <s v="INDICADORES DE INEGI"/>
    <s v="Actividad"/>
    <s v="((A / B) - 1) * 100"/>
    <s v="((A: DECRECIENTE DESERCIÓN ESCOLAR / B: DECRECIENTE DESERCIÓN ESCOLAR) - 1) * 100"/>
    <s v="2 % DECRECIENTE"/>
    <m/>
    <n v="0"/>
    <n v="0"/>
    <n v="0"/>
    <n v="0"/>
    <s v="TASA DE VARIACION "/>
  </r>
  <r>
    <s v="Prestación de servicios públicos"/>
    <n v="3009"/>
    <s v="DESARROLLO SOCIAL CON SENTIDO HUMANO (2019-2020)"/>
    <m/>
    <x v="8"/>
    <m/>
    <m/>
    <m/>
    <m/>
    <m/>
    <s v="Si"/>
    <s v="Actividad"/>
    <s v="APOYOS A LA SOCIEDAD"/>
    <s v="ALTA DISGREGACIÓN FAMILIAR"/>
    <s v="Actividad"/>
    <s v="A"/>
    <s v="A: ENTREGA DE B: ECAS"/>
    <s v="640 BECAS"/>
    <m/>
    <n v="0"/>
    <n v="0"/>
    <n v="0"/>
    <n v="0"/>
    <s v="UNIDAD"/>
  </r>
  <r>
    <s v="Prestación de servicios públicos"/>
    <n v="3009"/>
    <s v="DESARROLLO SOCIAL CON SENTIDO HUMANO (2019-2020)"/>
    <m/>
    <x v="8"/>
    <m/>
    <m/>
    <m/>
    <m/>
    <m/>
    <s v="Si"/>
    <s v="Actividad"/>
    <s v="APOYOS A LA SOCIEDAD"/>
    <s v="VIVIENDAS DIGNAS"/>
    <s v="Actividad"/>
    <s v="A"/>
    <s v="A: CALENTADORES ENTREGADOS"/>
    <s v="500 CALENTADORES"/>
    <m/>
    <n v="0"/>
    <n v="0"/>
    <n v="0"/>
    <n v="0"/>
    <s v="UNIDAD"/>
  </r>
  <r>
    <s v="Específicos"/>
    <n v="2016"/>
    <s v="EDUCACIÓN ( 2019- 2020)"/>
    <m/>
    <x v="9"/>
    <m/>
    <m/>
    <m/>
    <m/>
    <m/>
    <s v="Si"/>
    <s v="Fin"/>
    <s v="SE CONTRIBUYE A ABATIR EL REZAGO EDUCATIVO Y LOGRAR QUE LOS JÓVENES COMPLETEN EL NIVEL EDUCATIVO OBLIGATORIO"/>
    <s v="REZAGO Y DESERCIÓN EDUCATIVA"/>
    <s v="Fin"/>
    <s v="(A / B) * 100"/>
    <s v="(A: PERSONAS QUE FINALIZAN ESTUDIOS OB: PERSONAS INSCRITASLIGATORIOS / B: PERSONAS INSCRITAS) * 100"/>
    <s v="100% PERSONAS QUE FINALIZAN ESTUDIOS OBLIGATORIOS"/>
    <m/>
    <n v="99.46"/>
    <n v="99.46"/>
    <n v="8253"/>
    <n v="8298"/>
    <s v="PORCENTAJE"/>
  </r>
  <r>
    <s v="Específicos"/>
    <n v="2016"/>
    <s v="EDUCACIÓN ( 2019- 2020)"/>
    <m/>
    <x v="9"/>
    <m/>
    <m/>
    <m/>
    <m/>
    <m/>
    <s v="Si"/>
    <s v="Proposito"/>
    <s v="LOS MOROLEONESES TIENEN UN GRADO EDUCATIVO SUPERIOR A LA MEDIA NACIONAL"/>
    <s v="PROMEDIO EDUCATIVO NACIONAL"/>
    <s v="Proposito"/>
    <s v="A"/>
    <s v="A: GRADO EDUCATIVO PROMEDIO DE MOROLEONESES"/>
    <s v="7 GRADO EDUCATIVO PROMEDIO DE MOROLEONESES"/>
    <m/>
    <n v="24.6"/>
    <n v="351.42857142857099"/>
    <n v="24.599999999999998"/>
    <n v="0"/>
    <s v="UNIDAD"/>
  </r>
  <r>
    <s v="Específicos"/>
    <n v="2016"/>
    <s v="EDUCACIÓN ( 2019- 2020)"/>
    <m/>
    <x v="9"/>
    <m/>
    <m/>
    <m/>
    <m/>
    <m/>
    <s v="Si"/>
    <s v="Componente"/>
    <s v="LA OFERTA EDUCATIVA CUBRE LAS NECESIDADES DE LOS CIUDADANOS PARA TERMINAR SUS NIVELES EDUCATIVOS OBLIGATORIOS"/>
    <s v="OFERTA TERMINAL DE EDUCACIÓN"/>
    <s v="Componente"/>
    <s v="A"/>
    <s v="A: CANTIDAD DE ESCUELAS DEL MUNICIPIO"/>
    <s v="64 CANTIDAD DE ESCUELAS DEL MUNICIPIO"/>
    <m/>
    <n v="288"/>
    <n v="450"/>
    <n v="288"/>
    <n v="0"/>
    <s v="UNIDAD"/>
  </r>
  <r>
    <s v="Específicos"/>
    <n v="2016"/>
    <s v="EDUCACIÓN ( 2019- 2020)"/>
    <m/>
    <x v="9"/>
    <m/>
    <m/>
    <m/>
    <m/>
    <m/>
    <s v="Si"/>
    <s v="Componente"/>
    <s v="EMISIÓN DE BECAS A JÓVENES EN ESTADO VULNERABLE Y DE POSIBLE ABANDONO EDUCATIVO"/>
    <s v="ESTÍMULOS A LA EDUCACIÓN BÁSICA"/>
    <s v="Componente"/>
    <s v="A"/>
    <s v="A: CANTIDAD DE B: ECAS"/>
    <s v="450 CANTIDAD DE BECAS"/>
    <m/>
    <n v="0"/>
    <n v="0"/>
    <n v="0"/>
    <n v="0"/>
    <s v="UNIDAD"/>
  </r>
  <r>
    <s v="Específicos"/>
    <n v="2016"/>
    <s v="EDUCACIÓN ( 2019- 2020)"/>
    <m/>
    <x v="9"/>
    <m/>
    <m/>
    <m/>
    <m/>
    <m/>
    <s v="Si"/>
    <s v="Componente"/>
    <s v="INTEGRACIÓN DE LOS ACTORES EDUCATIVOS"/>
    <s v="INTEGRACIÓN SOCIAL EN LA EDUCACIÓN"/>
    <s v="Componente"/>
    <s v="A"/>
    <s v="A: CANTIDAD DE INTEGRANTES"/>
    <s v="40 CANTIDAD DE INTEGRANTES"/>
    <m/>
    <n v="30"/>
    <n v="75"/>
    <n v="30"/>
    <n v="0"/>
    <s v="UNIDAD"/>
  </r>
  <r>
    <s v="Específicos"/>
    <n v="2016"/>
    <s v="EDUCACIÓN ( 2019- 2020)"/>
    <m/>
    <x v="9"/>
    <m/>
    <m/>
    <m/>
    <m/>
    <m/>
    <s v="Si"/>
    <s v="Componente"/>
    <s v="ESTÍMULOS A ESTUDIANTES SOBRESALIENTES"/>
    <s v="ESTÍMULOS A LA EDUCACIÓN DE CALIDAD"/>
    <s v="Componente"/>
    <s v="A"/>
    <s v="A: CANTIDAD DE ESTÍMULOS"/>
    <s v="160 CANTIDAD DE ESTÍMULOS"/>
    <m/>
    <n v="6"/>
    <n v="3.75"/>
    <n v="6"/>
    <n v="0"/>
    <s v="UNIDAD"/>
  </r>
  <r>
    <s v="Específicos"/>
    <n v="2016"/>
    <s v="EDUCACIÓN ( 2019- 2020)"/>
    <m/>
    <x v="9"/>
    <m/>
    <m/>
    <m/>
    <m/>
    <m/>
    <s v="Si"/>
    <s v="Componente"/>
    <s v="PROMOCIÓN DE OFERTA LABORAL DE ACUERDO A LOS NIVELES EDUCATIVOS"/>
    <s v="ESCUELA Y TRABAJO"/>
    <s v="Componente"/>
    <s v="A"/>
    <s v="A: CANTIDAD DE PUESTOS DE TRAB: AJO"/>
    <s v="12 CANTIDAD DE PUESTOS DE TRABAJO"/>
    <m/>
    <n v="11"/>
    <n v="91.6666666666666"/>
    <n v="11"/>
    <n v="0"/>
    <s v="UNIDAD"/>
  </r>
  <r>
    <s v="Específicos"/>
    <n v="2016"/>
    <s v="EDUCACIÓN ( 2019- 2020)"/>
    <m/>
    <x v="9"/>
    <m/>
    <m/>
    <m/>
    <m/>
    <m/>
    <s v="Si"/>
    <s v="Componente"/>
    <s v="PROMOCIÓN DE VALORES CÍVICOS, ÉTICOS Y CIUDADANOS"/>
    <s v="PROMOCIÓN CÍVICA Y CULTURAL"/>
    <s v="Componente"/>
    <s v="A"/>
    <s v="A: CANTIDAD DE EVENTOS"/>
    <s v="25 CANTIDAD DE EVENTOS"/>
    <m/>
    <n v="4"/>
    <n v="16"/>
    <n v="4"/>
    <n v="0"/>
    <s v="UNIDAD"/>
  </r>
  <r>
    <s v="Específicos"/>
    <n v="2016"/>
    <s v="EDUCACIÓN ( 2019- 2020)"/>
    <m/>
    <x v="9"/>
    <m/>
    <m/>
    <m/>
    <m/>
    <m/>
    <s v="Si"/>
    <s v="Actividad"/>
    <s v="LA OFERTA EDUCATIVA CUBRE LAS NECESIDADES DE LOS CIUDADANOS PARA TERMINAR SUS NIVELES EDUCATIVOS OBLIGATORIOS"/>
    <s v="PROMOCIÓN EDUCATIVA"/>
    <s v="Actividad"/>
    <s v="A"/>
    <s v="A: POB: LACIÓN POR ESCUELAS"/>
    <s v="200 POBLACIÓN POR ESCUELAS"/>
    <m/>
    <n v="225"/>
    <n v="112.5"/>
    <n v="225"/>
    <n v="0"/>
    <s v="UNIDAD"/>
  </r>
  <r>
    <s v="Específicos"/>
    <n v="2016"/>
    <s v="EDUCACIÓN ( 2019- 2020)"/>
    <m/>
    <x v="9"/>
    <m/>
    <m/>
    <m/>
    <m/>
    <m/>
    <s v="Si"/>
    <s v="Actividad"/>
    <s v="LA OFERTA EDUCATIVA CUBRE LAS NECESIDADES DE LOS CIUDADANOS PARA TERMINAR SUS NIVELES EDUCATIVOS OBLIGATORIOS"/>
    <s v="PLAN EDUCATIVO"/>
    <s v="Actividad"/>
    <s v="A"/>
    <s v="A: CANTIDAD DE CARRERAS OFERTADAS"/>
    <s v="14 CANTIDAD DE CARRERAS OFERTADAS"/>
    <m/>
    <n v="66"/>
    <n v="471.42857142857099"/>
    <n v="66"/>
    <n v="0"/>
    <s v="UNIDAD"/>
  </r>
  <r>
    <s v="Específicos"/>
    <n v="2016"/>
    <s v="EDUCACIÓN ( 2019- 2020)"/>
    <m/>
    <x v="9"/>
    <m/>
    <m/>
    <m/>
    <m/>
    <m/>
    <s v="Si"/>
    <s v="Actividad"/>
    <s v="EMISIÓN DE BECAS A JÓVENES EN ESTADO VULNERABLE Y DE POSIBLE ABANDONO EDUCATIVO"/>
    <s v="COMITÉ DE BECAS"/>
    <s v="Actividad"/>
    <s v="A"/>
    <s v="A: CANTIDAD REPRESENTATIVA DE INTEGRANTES"/>
    <s v="90 CANTIDAD REPRESENTATIVA DE INTEGRANTES"/>
    <m/>
    <n v="324"/>
    <n v="360"/>
    <n v="324"/>
    <n v="0"/>
    <s v="UNIDAD"/>
  </r>
  <r>
    <s v="Específicos"/>
    <n v="2016"/>
    <s v="EDUCACIÓN ( 2019- 2020)"/>
    <m/>
    <x v="9"/>
    <m/>
    <m/>
    <m/>
    <m/>
    <m/>
    <s v="Si"/>
    <s v="Actividad"/>
    <s v="EMISIÓN DE BECAS A JÓVENES EN ESTADO VULNERABLE Y DE POSIBLE ABANDONO EDUCATIVO"/>
    <s v="ESTÍMULOS A JÓVENES DESTACADOS"/>
    <s v="Actividad"/>
    <s v="A"/>
    <s v="A: CANTIDAD DE JÓVENES QUE ALCANZAN LA META"/>
    <s v="845 CANTIDAD DE JÓVENES QUE ALCANZAN LA META"/>
    <m/>
    <n v="6"/>
    <n v="0.71005917159763299"/>
    <n v="6"/>
    <n v="0"/>
    <s v="UNIDAD"/>
  </r>
  <r>
    <s v="Específicos"/>
    <n v="2016"/>
    <s v="EDUCACIÓN ( 2019- 2020)"/>
    <m/>
    <x v="9"/>
    <m/>
    <m/>
    <m/>
    <m/>
    <m/>
    <s v="Si"/>
    <s v="Actividad"/>
    <s v="INTEGRACIÓN DE LOS ACTORES EDUCATIVOS"/>
    <s v="COMUPASE"/>
    <s v="Actividad"/>
    <s v="A"/>
    <s v="A: CANTIDAD DE REUNIONES"/>
    <s v="5 CANTIDAD DE REUNIONES"/>
    <m/>
    <n v="1"/>
    <n v="20"/>
    <n v="1"/>
    <n v="0"/>
    <s v="UNIDAD"/>
  </r>
  <r>
    <s v="Específicos"/>
    <n v="2016"/>
    <s v="EDUCACIÓN ( 2019- 2020)"/>
    <m/>
    <x v="9"/>
    <m/>
    <m/>
    <m/>
    <m/>
    <m/>
    <s v="Si"/>
    <s v="Actividad"/>
    <s v="INTEGRACIÓN DE LOS ACTORES EDUCATIVOS"/>
    <s v="SERVIDORES PÚBLICOS EN LA EDUCACIÓN"/>
    <s v="Actividad"/>
    <s v="A"/>
    <s v="A: NÚMERO DE REUNIONES CON SERVIDORES PÚB: LICOS"/>
    <s v="6 NÚMERO DE REUNIONES CON SERVIDORES PÚBLICOS"/>
    <m/>
    <n v="1"/>
    <n v="16.6666666666666"/>
    <n v="1"/>
    <n v="0"/>
    <s v="UNIDAD"/>
  </r>
  <r>
    <s v="Específicos"/>
    <n v="2016"/>
    <s v="EDUCACIÓN ( 2019- 2020)"/>
    <m/>
    <x v="9"/>
    <m/>
    <m/>
    <m/>
    <m/>
    <m/>
    <s v="Si"/>
    <s v="Actividad"/>
    <s v="INTEGRACIÓN DE LOS ACTORES EDUCATIVOS"/>
    <s v="INVERSIÓN EDUCATIVA"/>
    <s v="Actividad"/>
    <s v="A"/>
    <s v="A: CANTIDAD GESTIONADA"/>
    <s v="1 CANTIDAD GESTIONADA"/>
    <m/>
    <n v="2"/>
    <n v="200"/>
    <n v="2"/>
    <n v="0"/>
    <s v="UNIDAD"/>
  </r>
  <r>
    <s v="Específicos"/>
    <n v="2016"/>
    <s v="EDUCACIÓN ( 2019- 2020)"/>
    <m/>
    <x v="9"/>
    <m/>
    <m/>
    <m/>
    <m/>
    <m/>
    <s v="Si"/>
    <s v="Actividad"/>
    <s v="ESTÍMULOS A ESTUDIANTES SOBRESALIENTES"/>
    <s v="ESTUDIANTES SOBRESALIENTES"/>
    <s v="Actividad"/>
    <s v="A"/>
    <s v="A: CANTIDAD DE ESTUDIANTES"/>
    <s v="160 CANTIDAD DE ESTUDIANTES"/>
    <m/>
    <n v="6"/>
    <n v="3.75"/>
    <n v="6"/>
    <n v="0"/>
    <s v="UNIDAD"/>
  </r>
  <r>
    <s v="Específicos"/>
    <n v="2016"/>
    <s v="EDUCACIÓN ( 2019- 2020)"/>
    <m/>
    <x v="9"/>
    <m/>
    <m/>
    <m/>
    <m/>
    <m/>
    <s v="Si"/>
    <s v="Actividad"/>
    <s v="ESTÍMULOS A ESTUDIANTES SOBRESALIENTES"/>
    <s v="PREMIACIÓN DE ESTUDIANTES SOBRESALIENTES"/>
    <s v="Actividad"/>
    <s v="A"/>
    <s v="A: NÚMERO DE ESTUDIANTES EN EL EVENTO"/>
    <s v="160 NÚMERO DE ESTUDIANTES EN EL EVENTO"/>
    <m/>
    <n v="0"/>
    <n v="0"/>
    <n v="0"/>
    <n v="0"/>
    <s v="UNIDAD"/>
  </r>
  <r>
    <s v="Específicos"/>
    <n v="2016"/>
    <s v="EDUCACIÓN ( 2019- 2020)"/>
    <m/>
    <x v="9"/>
    <m/>
    <m/>
    <m/>
    <m/>
    <m/>
    <s v="Si"/>
    <s v="Actividad"/>
    <s v="PROMOCIÓN DE OFERTA LABORAL DE ACUERDO A LOS NIVELES EDUCATIVOS"/>
    <s v="TRABAJO PARA PROFESIONALES"/>
    <s v="Actividad"/>
    <s v="A"/>
    <s v="A: CANTIDAD DE PROMOCIONES"/>
    <s v="50 CANTIDAD DE PROMOCIONES"/>
    <m/>
    <n v="60"/>
    <n v="120"/>
    <n v="60"/>
    <n v="0"/>
    <s v="UNIDAD"/>
  </r>
  <r>
    <s v="Específicos"/>
    <n v="2016"/>
    <s v="EDUCACIÓN ( 2019- 2020)"/>
    <m/>
    <x v="9"/>
    <m/>
    <m/>
    <m/>
    <m/>
    <m/>
    <s v="Si"/>
    <s v="Actividad"/>
    <s v="PROMOCIÓN DE VALORES CÍVICOS, ÉTICOS Y CIUDADANOS"/>
    <s v="PROGRAMA ANUAL DE ACTIVIDADES CÍVICO CULTURALES"/>
    <s v="Actividad"/>
    <s v="A"/>
    <s v="A: CANTIDAD DE ACTIVIDADES"/>
    <s v="25 CANTIDAD DE ACTIVIDADES"/>
    <m/>
    <n v="4"/>
    <n v="16"/>
    <n v="4"/>
    <n v="0"/>
    <s v="UNIDAD"/>
  </r>
  <r>
    <s v="Específicos"/>
    <n v="2016"/>
    <s v="EDUCACIÓN ( 2019- 2020)"/>
    <m/>
    <x v="9"/>
    <m/>
    <m/>
    <m/>
    <m/>
    <m/>
    <s v="Si"/>
    <s v="Actividad"/>
    <s v="PROMOCIÓN DE VALORES CÍVICOS, ÉTICOS Y CIUDADANOS"/>
    <s v="REUNIÓNES DE PLANEACIÓN"/>
    <s v="Actividad"/>
    <s v="A"/>
    <s v="A: NÚMERO DE REUNIONES"/>
    <s v="13 NÚMERO DE REUNIONES"/>
    <m/>
    <n v="5"/>
    <n v="38.461538461538403"/>
    <n v="5"/>
    <n v="0"/>
    <s v="UNIDAD"/>
  </r>
  <r>
    <s v="Específicos"/>
    <n v="2016"/>
    <s v="EDUCACIÓN ( 2019- 2020)"/>
    <m/>
    <x v="9"/>
    <m/>
    <m/>
    <m/>
    <m/>
    <m/>
    <s v="Si"/>
    <s v="Actividad"/>
    <s v="PROMOCIÓN DE VALORES CÍVICOS, ÉTICOS Y CIUDADANOS"/>
    <s v="DIFUSIÓN SOCIAL"/>
    <s v="Actividad"/>
    <s v="A"/>
    <s v="A: NUMERO DE CONVOCATORIAS REALIZADAS"/>
    <s v="18 NUMERO DE CONVOCATORIAS REALIZADAS"/>
    <m/>
    <n v="8"/>
    <n v="44.4444444444444"/>
    <n v="8"/>
    <n v="0"/>
    <s v="UNIDAD"/>
  </r>
  <r>
    <s v="Específicos"/>
    <n v="2016"/>
    <s v="EDUCACIÓN ( 2019- 2020)"/>
    <m/>
    <x v="9"/>
    <m/>
    <m/>
    <m/>
    <m/>
    <m/>
    <s v="Si"/>
    <s v="Actividad"/>
    <s v="PROMOCIÓN DE VALORES CÍVICOS, ÉTICOS Y CIUDADANOS"/>
    <s v="DESFILES Y EVENTOS CULTURALES Y CONMEMORATIVOS"/>
    <s v="Actividad"/>
    <s v="A"/>
    <s v="A: NUMERO DE DESFILES Y EVENTOS"/>
    <s v="27 NUMERO DE DESFILES Y EVENTOS"/>
    <m/>
    <n v="5"/>
    <n v="18.518518518518501"/>
    <n v="5"/>
    <n v="0"/>
    <s v="UNIDAD"/>
  </r>
  <r>
    <s v="Promoción y fomento"/>
    <n v="3011"/>
    <s v="ACTIVACIÓN FÍSICA Y DEPORTIVA (2019-2020)"/>
    <m/>
    <x v="10"/>
    <m/>
    <m/>
    <m/>
    <m/>
    <m/>
    <s v="Si"/>
    <s v="Fin"/>
    <s v="CONTRIBUIR A INCREMENTAR LA FORMACIÓN INTEGRAL DE LOS HABITANTES CON LA PRACTICA DEPORTIVA BIEN ORGANIZADA."/>
    <s v="PERCEPCIÓN CIUDADANA RESPECTO A LA PARTICIPACIÓN DEL MUNICIPIO EN EL FOMENTO AL DEPORTE"/>
    <s v="Fin"/>
    <s v="(A / B) * 100"/>
    <s v="(A: PERCEPCIÓN CIUDADANA / B: PARTICIPACIÓN DEL MUNICIPIO EN EL FOMENTO AL DEPORTE) * 100"/>
    <s v="80% DE LAS ENCUESTAS CON RESULTADO FAVORABLE"/>
    <m/>
    <n v="0"/>
    <n v="0"/>
    <n v="0"/>
    <n v="0"/>
    <s v="PORCENTAJE"/>
  </r>
  <r>
    <s v="Promoción y fomento"/>
    <n v="3011"/>
    <s v="ACTIVACIÓN FÍSICA Y DEPORTIVA (2019-2020)"/>
    <m/>
    <x v="10"/>
    <m/>
    <m/>
    <m/>
    <m/>
    <m/>
    <s v="Si"/>
    <s v="Proposito"/>
    <s v="LOS HABITANTES DEL MUNICIPIO ADQUIEREN EL HABITO DE ACTIVIDADES FÍSICA MEDIANTE LA PRACTICA DEPORTIVA Y RECREATIVA."/>
    <s v="REALIZACIÓN DE ACCIONES TRANSVERSALES PARA LA COORDINACIÓN DE ACCIONES EN BENEFICIO DE LA POBLACIÓN"/>
    <s v="Proposito"/>
    <s v="(A / B) * 100"/>
    <s v="(A: REALIZACIÓN DE ACCIONES TRANSVERSALES / B: COORDINACIÓN DE ACCIONES EN BENEFICIO DE LA POBLACIÓN) * 100"/>
    <s v="25 % DE LA POBLACIÓN"/>
    <m/>
    <n v="114.29"/>
    <n v="457.16"/>
    <n v="8"/>
    <n v="7"/>
    <s v="PORCENTAJE"/>
  </r>
  <r>
    <s v="Promoción y fomento"/>
    <n v="3011"/>
    <s v="ACTIVACIÓN FÍSICA Y DEPORTIVA (2019-2020)"/>
    <m/>
    <x v="10"/>
    <m/>
    <m/>
    <m/>
    <m/>
    <m/>
    <s v="Si"/>
    <s v="Componente"/>
    <s v="PROGRAMAS IMPLEMENTADOS PARA LA REALIZACIÓN DE ACTIVIDADES Y EVENTOS MASIVOS (DEPORTE PARA TODOS) RECIBIDOS ( 2.1.1.5.) ( 2.5.3.3.)"/>
    <s v="PROMEDIO DE USUARIOS IMPACTADOS EN EVENTOS DE ACTIVIDAD DEPORTIVA."/>
    <s v="Componente"/>
    <s v="A"/>
    <s v="A: PERSONAS"/>
    <s v="4,000 PARTICIPANTES"/>
    <m/>
    <n v="1985"/>
    <n v="49.625"/>
    <n v="1985"/>
    <n v="0"/>
    <s v="UNIDAD"/>
  </r>
  <r>
    <s v="Promoción y fomento"/>
    <n v="3011"/>
    <s v="ACTIVACIÓN FÍSICA Y DEPORTIVA (2019-2020)"/>
    <m/>
    <x v="10"/>
    <m/>
    <m/>
    <m/>
    <m/>
    <m/>
    <s v="Si"/>
    <s v="Componente"/>
    <s v="PROGRAMA DE DEPORTE DE ALTO RENDIMIENTO EFECTUADO EN EL MUNICIPIO( 2.3.3.10)"/>
    <s v="REPRESENTACIÓN DE ATLETAS DEL MUNICIPIO EN DISCIPLINAS"/>
    <s v="Componente"/>
    <s v="A"/>
    <s v="A: NUMERO DE ATLETAS EN EL MUNICIPIO"/>
    <s v="7 ATLETAS DEL MUNICIPIO"/>
    <m/>
    <n v="7"/>
    <n v="100"/>
    <n v="7"/>
    <n v="0"/>
    <s v="UNIDAD"/>
  </r>
  <r>
    <s v="Promoción y fomento"/>
    <n v="3011"/>
    <s v="ACTIVACIÓN FÍSICA Y DEPORTIVA (2019-2020)"/>
    <m/>
    <x v="10"/>
    <m/>
    <m/>
    <m/>
    <m/>
    <m/>
    <s v="Si"/>
    <s v="Componente"/>
    <s v="PROGRAMA DE LA CALLE A LA CANCHA IMPLEMENTADO EN EL MUNICIPIO DE MOROLEON ( 1.1.1.1) ( 2.3.3.8)"/>
    <s v="RESTASE DE NIÑOS Y ADOLECENTES"/>
    <s v="Componente"/>
    <s v="A"/>
    <s v="A: NUMERO DE PARTICIPANTE DE CADA COLONIA"/>
    <s v="100 NUMERO DE PARTICIPANTES"/>
    <m/>
    <n v="28"/>
    <n v="28"/>
    <n v="28"/>
    <n v="0"/>
    <s v="UNIDAD"/>
  </r>
  <r>
    <s v="Promoción y fomento"/>
    <n v="3011"/>
    <s v="ACTIVACIÓN FÍSICA Y DEPORTIVA (2019-2020)"/>
    <m/>
    <x v="10"/>
    <m/>
    <m/>
    <m/>
    <m/>
    <m/>
    <s v="Si"/>
    <s v="Componente"/>
    <s v="PROGRAMA DE ACTIVACIONES FÍSICAS, EVENTOS, PASEOS CICLISTAS, CLASES DE ZUMBA ETC. PROGRAMA PADRES E HIJOS EFECTUADOS EN EL MUNICIPIO ( 2.2.1.3.) ( 2.2.1.10)"/>
    <s v="SANA CONVIVENCIA FAMILIAR"/>
    <s v="Componente"/>
    <s v="A"/>
    <s v="A: NUMERO DE FAMILIAS PARTICIPANTES"/>
    <s v="1, 000 NUMERO DE FAMILIAS PARTICIPANTES"/>
    <m/>
    <n v="103"/>
    <n v="10.299999999999899"/>
    <n v="103"/>
    <n v="0"/>
    <s v="UNIDAD"/>
  </r>
  <r>
    <s v="Promoción y fomento"/>
    <n v="3011"/>
    <s v="ACTIVACIÓN FÍSICA Y DEPORTIVA (2019-2020)"/>
    <m/>
    <x v="10"/>
    <m/>
    <m/>
    <m/>
    <m/>
    <m/>
    <s v="Si"/>
    <s v="Componente"/>
    <s v="PROGRAMA DE MANTENIMIENTO Y RESCATE DEPORTIVO RECIBIDOS EN EL MUNICIPIO DE MOROLEON ( 2.2.5.2)"/>
    <s v="MEJORAR LAS INSTALACIONES DEPORTIVAS MUNICIPALES"/>
    <s v="Componente"/>
    <s v="A / B"/>
    <s v="A: NUMERO DE ACCIONES REALIZADAS DURANTE EL AÑO / B: AÑO ANTERIOR"/>
    <s v="40 NUMERO DE ACCIONES REALIZADAS DURANTE EL AÑO"/>
    <m/>
    <n v="1.06"/>
    <m/>
    <n v="18"/>
    <n v="17"/>
    <s v=" PROMEDIO"/>
  </r>
  <r>
    <s v="Promoción y fomento"/>
    <n v="3011"/>
    <s v="ACTIVACIÓN FÍSICA Y DEPORTIVA (2019-2020)"/>
    <m/>
    <x v="10"/>
    <m/>
    <m/>
    <m/>
    <m/>
    <m/>
    <s v="Si"/>
    <s v="Actividad"/>
    <s v="PROGRAMAS IMPLEMENTADOS PARA LA REALIZACIÓN DE ACTIVIDADES Y EVENTOS MASIVOS (DEPORTE PARA TODOS) RECIBIDOS ( 2.1.1.5.) ( 2.5.3.3.)"/>
    <s v="DESARROLLO DE ACTIVIDADES DEPORTIVAS A NIVEL MASIVO"/>
    <s v="Actividad"/>
    <s v="A"/>
    <s v="A: NUMERO DE EVENTOS DEPORTIVOS"/>
    <s v="6 EVENTOS DEPORTIVOS"/>
    <m/>
    <n v="2"/>
    <n v="33.3333333333333"/>
    <n v="2"/>
    <n v="0"/>
    <s v="UNIDAD"/>
  </r>
  <r>
    <s v="Promoción y fomento"/>
    <n v="3011"/>
    <s v="ACTIVACIÓN FÍSICA Y DEPORTIVA (2019-2020)"/>
    <m/>
    <x v="10"/>
    <m/>
    <m/>
    <m/>
    <m/>
    <m/>
    <s v="Si"/>
    <s v="Actividad"/>
    <s v="PROGRAMA DE DEPORTE DE ALTO RENDIMIENTO EFECTUADO EN EL MUNICIPIO( 2.3.3.10)"/>
    <s v="PARTICIPACIÓN DE ACTIVIDADES DEPORTIVAS A NIVEL MUNICIPAL, REGIONAL Y ESTATAL"/>
    <s v="Actividad"/>
    <s v="A"/>
    <s v="A: NUMERO DE COMPETENCIAS A PARTICIPAR"/>
    <s v="2 NUMERO DE COMPETENCIAS PARTICIPANTES"/>
    <m/>
    <n v="4"/>
    <n v="200"/>
    <n v="4"/>
    <n v="0"/>
    <s v="UNIDAD"/>
  </r>
  <r>
    <s v="Promoción y fomento"/>
    <n v="3011"/>
    <s v="ACTIVACIÓN FÍSICA Y DEPORTIVA (2019-2020)"/>
    <m/>
    <x v="10"/>
    <m/>
    <m/>
    <m/>
    <m/>
    <m/>
    <s v="Si"/>
    <s v="Actividad"/>
    <s v="PROGRAMA DE LA CALLE A LA CANCHA IMPLEMENTADO EN EL MUNICIPIO DE MOROLEON ( 1.1.1.1) ( 2.3.3.8)"/>
    <s v="DESARROLLO DE EVENTOS PARA APOYO A LA INTEGRACIÓN PERSONAL"/>
    <s v="Actividad"/>
    <s v="A"/>
    <s v="A: NUMERO DE EVENTOS ORGANIZADOS"/>
    <s v="5 NUMERO DE EVENTOS ORGANIZADOS"/>
    <m/>
    <n v="5"/>
    <n v="100"/>
    <n v="5"/>
    <n v="0"/>
    <s v="UNIDAD"/>
  </r>
  <r>
    <s v="Promoción y fomento"/>
    <n v="3011"/>
    <s v="ACTIVACIÓN FÍSICA Y DEPORTIVA (2019-2020)"/>
    <m/>
    <x v="10"/>
    <m/>
    <m/>
    <m/>
    <m/>
    <m/>
    <s v="Si"/>
    <s v="Actividad"/>
    <s v="PROGRAMA DE ACTIVACIONES FÍSICAS, EVENTOS, PASEOS CICLISTAS, CLASES DE ZUMBA ETC. PROGRAMA PADRES E HIJOS EFECTUADOS EN EL MUNICIPIO ( 2.2.1.3.) ( 2.2.1.10)"/>
    <s v="PROMOCIÓN DE ACTIVIDADES PARA MEJORAR LA ARMONÍA Y CONVIVENCIA FAMILIAR."/>
    <s v="Actividad"/>
    <s v="A"/>
    <s v="A: NUMERO DE EVENTOS"/>
    <s v="15 NUMERO DE EVENTOS"/>
    <m/>
    <n v="7"/>
    <n v="46.6666666666666"/>
    <n v="7"/>
    <n v="0"/>
    <s v="UNIDAD"/>
  </r>
  <r>
    <s v="Promoción y fomento"/>
    <n v="3011"/>
    <s v="ACTIVACIÓN FÍSICA Y DEPORTIVA (2019-2020)"/>
    <m/>
    <x v="10"/>
    <m/>
    <m/>
    <m/>
    <m/>
    <m/>
    <s v="Si"/>
    <s v="Actividad"/>
    <s v="PROGRAMA DE MANTENIMIENTO Y RESCATE DEPORTIVO RECIBIDOS EN EL MUNICIPIO DE MOROLEON ( 2.2.5.2)"/>
    <s v="ESPACIOS HABILITADOS EN ZONZAS DE EMERGENCIA"/>
    <s v="Actividad"/>
    <s v="A / B"/>
    <s v="A: NUMERO DE ESPACIOS ADAPTADOS COMO ALB: NUMERO DE ALBERGUES DEL AÑO ANTERIORERGUES / NUMERO DE ALB: NUMERO DE ALBERGUES DEL AÑO ANTERIORERGUES DEL AÑO ANTERIOR / B: NUMERO DE ALBERGUES DEL AÑO ANTERIOR"/>
    <s v="5 NUMERO DE ESPACIOS ADAPTADOS COMO ALBERGUES"/>
    <m/>
    <n v="0"/>
    <m/>
    <n v="0"/>
    <n v="0"/>
    <s v=" PROMEDIO"/>
  </r>
  <r>
    <s v="Promoción y fomento"/>
    <n v="3012"/>
    <s v="CONSOLIDACIÓN DE LAS ACTIVIDADES ECONÓMICAS (2019-2020)"/>
    <m/>
    <x v="11"/>
    <m/>
    <m/>
    <m/>
    <m/>
    <m/>
    <s v="Si"/>
    <s v="Fin"/>
    <s v="CONTRIBUIR AL DESARROLLO ECONÓMICO DEL MUNICIPIO A TRAVÉS DE LA GENERACIÓN DE OPORTUNIDADES PARA DESARROLLAR O INICIAR NEGOCIOS Y GENERACIÓN DE EMPLEO PARA TENER UN ALTO NIVEL ADQUISITIVO DEL CIUDADANO MOROLEONES."/>
    <s v="PORCENTAJE DE VARIACIÓN DE EMPLEOS GENERADOS EN EL MUNICIPIO DE MOROLEÓN"/>
    <s v="Fin"/>
    <s v="((A / B) - 1) * 100"/>
    <s v="((A: TOTAL DE EMPLEOS GENERADOS DEL AÑO ACTUAL / B: TOTAL EMPLEOS GENERADOS DEL AÑO ANTEIOR ) - 1) * 100"/>
    <s v="2% PORCENTAJE DE VARIACIÓN DE EMPLEOS GENERADOS EN EL MUNICIPIO DE MOROLEÓN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Proposito"/>
    <s v="EL DESARROLLO ECONOMICO DEL MUNICIPIO SE FORTALECE CON UN SECTOR MODA, TEXTIL Y CONFECCION COMPETITIVO Y ARTIICULADO"/>
    <s v="PORCENTANJE DE VARIACION DE PRODUCTIVIDAD Y RENTABIOLIDAD DEL SECTOR MODA TEXTIL"/>
    <s v="Proposito"/>
    <s v="((A / B) - 1) * 100"/>
    <s v="((A: RESULTADO DEL DIAGNOSTICO DE PRODUCTIVIDD DE LAS EMPRESAS Y SU RENTAB: EL RESULTADO DEL DIAGNOSTICO DE PRODUCTIVIDD DE LAS EMPRESAS Y SU RENTABILIDAD DEL RESUKTADO DEL AÑO ANTERIOR ILIDAD DEL DEL AÑO ACTUAL/ / B: EL RESULTADO DEL DIAGNOSTICO DE PRODUCTIVIDD DE LAS EMPRESAS Y SU RENTABILIDAD DEL RESUKTADO DEL AÑO ANTERIOR ) - 1) * 100"/>
    <s v="20% PORCENTANJE DE VARIACION DE PRODUCTIVIDAD Y RENTABIOLIDAD DEL SECTOR MODA TEXTIL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Componente"/>
    <s v="PROMOCION DEL MUNICIPIO IMPULSADA"/>
    <s v="PORCENTAJE DE VARIACION DE CAMAPAÑAS DE PROMOCION REALIZADAS"/>
    <s v="Componente"/>
    <s v="((A / B) - 1) * 100"/>
    <s v="((A: TOTAL DE CAMPAÑAS Y ACCIONES DE PROMOCION DEL AÑO ACTUAL / B: TOTAL DE CAMPAÑAS Y ACCIONES DE PROMOCION DEL AÑO ANTERIOR ) - 1) * 100"/>
    <s v="30% PORCENTAJE DE VARIACION DE CAMAPAÑAS DE PROMOCION REALIZADAS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Componente"/>
    <s v="COMPETENCIA LABORAL DE PERSONAS CAPACITADAS, ESPECILIAZDAS Y CERTIFICADAS EN EL MUNCIIPIO LOGRADAS."/>
    <s v="PORCENTAJE DE VARIAICON DE CAPACITACIONES GENERADAS"/>
    <s v="Componente"/>
    <s v="((A / B) - 1) * 100"/>
    <s v="((A: OTAL CAPACITAACIONES GENERADOS DEL AÑO ACTUAL / B: TOTAL DE CAPACITACIONES GENERADOS DELA ÑO ANTERIOR) - 1) * 100"/>
    <s v="30% DE CAPACITACIONES GENERADAS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Componente"/>
    <s v="PROMOCIÓN REALIZADA DE IDENTIDAD DE LAS MYPIMES INSERTAS EN EL MUNICIIPIO."/>
    <s v="TASA PORCENTUAL DE MSISIONES Y FERIAS COMERCIALES PORMOVIDAS E IMPULSADAS POR EL MUNICIPIO"/>
    <s v="Componente"/>
    <s v="((A / B) - 1) * 100"/>
    <s v="((A: NUMERO DE MISIONES Y FERIAS COMERCIALES DEL AÑO ACTUAL / B: NUMERO DE MISIONES Y FERIAS COMERCIALES DEL AÑO ANTERIOR) - 1) * 100"/>
    <s v="20% TASA PORCENTUAL DE MISIONES Y FERIAS COMERCIALES PROMOVIDAS E IMPULSADAS POR EL MUNICIPIO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Componente"/>
    <s v="NUEVOS SISTEMAS DE PLANEACIÓN Y OPERACIÓN INTERNA IMPLEMENTADOS"/>
    <s v="TASA DE VARIACION DE REUNIONES EFECTIVAS CON DEPENDENCIAS MUNICIPALES / ESTATALES"/>
    <s v="Componente"/>
    <s v="((A / B) - 1) * 100"/>
    <s v="((A: (NUMERO DE REUNIONES EFECTIVAS DEL AÑO ACTUAL / B: NUMERO DE REUNIOES EFECTIVAS DEL AÑO ANTERIOR)) - 1) * 100"/>
    <s v="100% NUMERO DE REUNIONES EFECTIVAS DEL AÑO ACTUAL/ NUMERO DE REUNIOES EFECTIVAS DEL AÑO ANTERIOR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Actividad"/>
    <s v="PROMOCION DEL MUNICIPIO IMPULSADA"/>
    <s v="UNIDAD"/>
    <s v="Actividad"/>
    <s v="A"/>
    <s v="A: DOCUMENTO ELAB: ORADO"/>
    <s v="1 DOCUMENTO"/>
    <m/>
    <n v="0"/>
    <n v="0"/>
    <n v="0"/>
    <n v="0"/>
    <s v="UNIDAD"/>
  </r>
  <r>
    <s v="Promoción y fomento"/>
    <n v="3012"/>
    <s v="CONSOLIDACIÓN DE LAS ACTIVIDADES ECONÓMICAS (2019-2020)"/>
    <m/>
    <x v="11"/>
    <m/>
    <m/>
    <m/>
    <m/>
    <m/>
    <s v="Si"/>
    <s v="Actividad"/>
    <s v="PROMOCION DEL MUNICIPIO IMPULSADA"/>
    <s v="PORENTAJE DE VARICION DE CAMPAÑAS PUBLICIATARIAS DE PROMOCION Y DIFUCION DEL MUNICIPIO."/>
    <s v="Actividad"/>
    <s v="((A / B) - 1) * 100"/>
    <s v="((A: TOTAL DE DE CAMPAÑAS PUB: TOTAL DE DE CAMPAÑAS PUBLICIATARIAS DE PROMOCION Y DIFUCIÓN DEL MUNICIPIO. DEL AÑO ANTERIOR LICIATARIAS DE PROMOCION Y DIFUCION DEL MUNICIPIO.DEL AÑO ACTUAL / B: TOTAL DE DE CAMPAÑAS PUBLICIATARIAS DE PROMOCION Y DIFUCIÓN DEL MUNICIPIO. DEL AÑO ANTERIOR ) - 1) * 100"/>
    <s v="100% (TOTAL DE DE CAMPAÑAS PUBLICIATARIAS DE PROMOCION Y DIFUCION DEL MUNICIPIO.DEL AÑO ACTUAL/ TOTAL DE DE CAMPAÑAS PUBLICIATARIAS DE PROMOCION Y DIFUCIÓN DEL MUNICIPIO. DEL AÑO ANTERIOR)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Actividad"/>
    <s v="PROMOCION DEL MUNICIPIO IMPULSADA"/>
    <s v="UNIDAD PROMAGA CONSUME LOCAL"/>
    <s v="Actividad"/>
    <s v="A"/>
    <s v="A: DOCUMENTO ELAB: ORADO DEL PROGRAMA CONSUME LOCAL"/>
    <s v="100% DOCUMENTO ELABORADO DEL PROGRAMA CONSUME LOCAL"/>
    <m/>
    <n v="0"/>
    <n v="0"/>
    <n v="0"/>
    <n v="0"/>
    <s v="UNIDAD"/>
  </r>
  <r>
    <s v="Promoción y fomento"/>
    <n v="3012"/>
    <s v="CONSOLIDACIÓN DE LAS ACTIVIDADES ECONÓMICAS (2019-2020)"/>
    <m/>
    <x v="11"/>
    <m/>
    <m/>
    <m/>
    <m/>
    <m/>
    <s v="Si"/>
    <s v="Actividad"/>
    <s v="COMPETENCIA LABORAL DE PERSONAS CAPACITADAS, ESPECILIAZDAS Y CERTIFICADAS EN EL MUNCIIPIO LOGRADAS."/>
    <s v="PORCENTAJE DE PROGRAMAS DESARROLLADOS PARA EMPRENDEDORES"/>
    <s v="Actividad"/>
    <s v="(A / B) * 100"/>
    <s v="(A: TOTAL DE PROGRAMAS DESARROLADOS / B: TOTAL DE PROGRAMAS PROPUESTOS) * 100"/>
    <s v="80 % PORCENTAJE DE PROGRAMAS DESARROLLADOS PARA EMPRENDEDORES"/>
    <m/>
    <n v="0"/>
    <n v="0"/>
    <n v="0"/>
    <n v="0"/>
    <s v="PORCENTAJE"/>
  </r>
  <r>
    <s v="Promoción y fomento"/>
    <n v="3012"/>
    <s v="CONSOLIDACIÓN DE LAS ACTIVIDADES ECONÓMICAS (2019-2020)"/>
    <m/>
    <x v="11"/>
    <m/>
    <m/>
    <m/>
    <m/>
    <m/>
    <s v="Si"/>
    <s v="Actividad"/>
    <s v="COMPETENCIA LABORAL DE PERSONAS CAPACITADAS, ESPECILIAZDAS Y CERTIFICADAS EN EL MUNCIIPIO LOGRADAS."/>
    <s v="UNIDAD ( CONVENIO )"/>
    <s v="Actividad"/>
    <s v="A"/>
    <s v="A: DOCUMENTOS ELAB: ORADOS (CONVENIO IECA )"/>
    <s v="100% DOCUMENTO ELABORADO"/>
    <m/>
    <n v="0"/>
    <n v="0"/>
    <n v="0"/>
    <n v="0"/>
    <s v="UNIDAD"/>
  </r>
  <r>
    <s v="Promoción y fomento"/>
    <n v="3012"/>
    <s v="CONSOLIDACIÓN DE LAS ACTIVIDADES ECONÓMICAS (2019-2020)"/>
    <m/>
    <x v="11"/>
    <m/>
    <m/>
    <m/>
    <m/>
    <m/>
    <s v="Si"/>
    <s v="Actividad"/>
    <s v="COMPETENCIA LABORAL DE PERSONAS CAPACITADAS, ESPECILIAZDAS Y CERTIFICADAS EN EL MUNCIIPIO LOGRADAS."/>
    <s v="UNIDAD ( DOCUMENTO EMITIDO POR VEMOG )"/>
    <s v="Actividad"/>
    <s v="A"/>
    <s v="A: PROGRAMA DISEÑADO PARA IMPULSAR LA INOVACION TECNOOGICA DE LAS EMPRESAS TEXTILES POR MEDIO DEL CENTRO DE CAPACITACION Y ENTRENAMIENTO DEL SECTOR TEXTI Y CONFECCION PARA OB: TENER ALTA CAPACIDAD DE MANOFACTURA."/>
    <s v="100% PROGRAMA DISEÑADO PARA IMPULSAR LA INOVACION TECNOOGICA DE LAS EMPRESAS TEXTILES POR MEDIO DEL CENTRO DE CAPACITACION Y ENTRENAMIENTO DEL SECTOR TEXTI Y CONFECCION PARA OBTENER ALTA CAPACIDAD DE MANOFACTURA."/>
    <m/>
    <n v="0"/>
    <n v="0"/>
    <n v="0"/>
    <n v="0"/>
    <s v="UNIDAD"/>
  </r>
  <r>
    <s v="Promoción y fomento"/>
    <n v="3012"/>
    <s v="CONSOLIDACIÓN DE LAS ACTIVIDADES ECONÓMICAS (2019-2020)"/>
    <m/>
    <x v="11"/>
    <m/>
    <m/>
    <m/>
    <m/>
    <m/>
    <s v="Si"/>
    <s v="Actividad"/>
    <s v="PROMOCIÓN REALIZADA DE IDENTIDAD DE LAS MYPIMES INSERTAS EN EL MUNICIIPIO."/>
    <s v="VARIACION DEL REGISTRO DE PARTICIAPACIÓN EMPRESARIAL EN ENCUENTROS DE NEGOCIOS."/>
    <s v="Actividad"/>
    <s v="((A / B) - 1) * 100"/>
    <s v="((A: REGIISTRO DE PARTICIPACION DE EMPRESARIOS EN ENCUTROS DE NEGOCIOS DEL AÑO ACTUAL / B: REGIISTRO DE PARTICIPACION DE EMPRESARIOS EN ENCUTROS DE NEGOCIOS DEL AÑO ANTRIOR ) - 1) * 100"/>
    <s v="100% VARIACION DEL REGISTRO DE PARTICIAPACIÓN EMPRESARIAL EN ENCUENTROS DE NEGOCIOS.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Actividad"/>
    <s v="PROMOCIÓN REALIZADA DE IDENTIDAD DE LAS MYPIMES INSERTAS EN EL MUNICIIPIO."/>
    <s v="UNIDAD ( REGLAMENTOS)"/>
    <s v="Actividad"/>
    <s v="A"/>
    <s v="A: DOCUMENTO ELAB: ORADO REGLAMENTO MUNICIPAL DE MEJORA REGULATORIA. REGLAMENTO DE FISCALIZACION. MANUAL DEL SARE"/>
    <s v="100% DOCUMENTO ELABORADO REGLAMENTO MUNICIPAL DE MEJORA REGULATORIA. REGLAMENTO DE FISCALIZACION. MANUAL DEL SARE"/>
    <m/>
    <n v="0"/>
    <n v="0"/>
    <n v="0"/>
    <n v="0"/>
    <s v="UNIDAD"/>
  </r>
  <r>
    <s v="Promoción y fomento"/>
    <n v="3012"/>
    <s v="CONSOLIDACIÓN DE LAS ACTIVIDADES ECONÓMICAS (2019-2020)"/>
    <m/>
    <x v="11"/>
    <m/>
    <m/>
    <m/>
    <m/>
    <m/>
    <s v="Si"/>
    <s v="Actividad"/>
    <s v="PROMOCIÓN REALIZADA DE IDENTIDAD DE LAS MYPIMES INSERTAS EN EL MUNICIIPIO."/>
    <s v="TASA DE VARIACION DE ACTIVIDADADES DE PROMOCION ESTRATEGICAS"/>
    <s v="Actividad"/>
    <s v="((A / B) - 1) * 100"/>
    <s v="((A: NUMERO DE DE ACTIVIDADADES DE PROMOCION ESTRATEGICAS DEL AÑO ACTUAL / B: NUMERO DE ACTIVIDADADES DE PROMOCION ESTRATEGICA DEL AÑO ANTERIO ) - 1) * 100"/>
    <s v="40% TASA DE VARIACION DE ACTIVIDADADES DE PROMOCION ESTRATEGICAS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Actividad"/>
    <s v="NUEVOS SISTEMAS DE PLANEACIÓN Y OPERACIÓN INTERNA IMPLEMENTADOS"/>
    <s v="TASA DE VARIACION DE REUNIONES EFECTIVAS CON EMPRESARIOS Y COMERCIANTES"/>
    <s v="Actividad"/>
    <s v="((A / B) - 1) * 100"/>
    <s v="((A: NUMERO DE REUNIONES EFECTIVAS DEL AÑO ACTUAL / B: / NUMERO DE REUNIOES EFECTIVAS DEL AÑO ANTERIOR) - 1) * 100"/>
    <s v="50% TASA DE VARIACION DE REUNIONES EFECTIVAS CON EMPRESARIOS Y COMERCIANTES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Actividad"/>
    <s v="NUEVOS SISTEMAS DE PLANEACIÓN Y OPERACIÓN INTERNA IMPLEMENTADOS"/>
    <s v="IMPLEMENTACION DE PROGRAMAS DE APOYO PARA LAS EMPRESAS Y NEGOCIOS INSTALADAS EN EL MUNICIPIO"/>
    <s v="Actividad"/>
    <s v="((A / B) - 1) * 100"/>
    <s v="((A: NUMERO DE B: NUMERO DE BENEFICARIOS APOYADOS EN EL AÑO ANTERIOR ENEFICARIOS APOYADOS DEL AÑO ACTUAL / B: NUMERO DE BENEFICARIOS APOYADOS EN EL AÑO ANTERIOR ) - 1) * 100"/>
    <s v="30% TASA DE VARIACION DE BENEFICIARIOS APOYADOS AL AÑO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Actividad"/>
    <s v="NUEVOS SISTEMAS DE PLANEACIÓN Y OPERACIÓN INTERNA IMPLEMENTADOS"/>
    <s v="UNIDAD"/>
    <s v="Actividad"/>
    <s v="A"/>
    <s v="A: DOCUMENTO ELAB: ORADO"/>
    <s v="100% DOCUMENTO ELABORADO"/>
    <m/>
    <n v="0"/>
    <n v="0"/>
    <n v="0"/>
    <n v="0"/>
    <s v="UNIDAD"/>
  </r>
  <r>
    <s v="Promoción y fomento"/>
    <n v="3012"/>
    <s v="CONSOLIDACIÓN DE LAS ACTIVIDADES ECONÓMICAS (2019-2020)"/>
    <m/>
    <x v="11"/>
    <m/>
    <m/>
    <m/>
    <m/>
    <m/>
    <s v="Si"/>
    <s v="Actividad"/>
    <s v="NUEVOS SISTEMAS DE PLANEACIÓN Y OPERACIÓN INTERNA IMPLEMENTADOS"/>
    <s v="PORCENTAJE DE VARIACION DE APOYOS ENTREGADOS AL AÑO"/>
    <s v="Actividad"/>
    <s v="((A / B) - 1) * 100"/>
    <s v="((A: INVERSION TOTAL EN APOYOS PARA EQUIPAMIENTO DEL AÑO ACTUAL / B: INVERSION TOTAL EN APOYOS PARA EQUIPAMIENTO DEL AÑO ANTERIOR ) - 1) * 100"/>
    <s v="25% PORCENTAJE DE VARIACION DE APOYOS ENTREGADOS AL AÑO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Actividad"/>
    <s v="NUEVOS SISTEMAS DE PLANEACIÓN Y OPERACIÓN INTERNA IMPLEMENTADOS"/>
    <s v="TASA DE VARIACION DEL MONTO TOTAL DE FIANANCIAMIENTOS ENTREGADO AL AÑO"/>
    <s v="Actividad"/>
    <s v="((A / B) - 1) * 100"/>
    <s v="((A: INVERSION TOTAL EN APOYOS PARA FINANCIAMIENTO DEL AÑO ACTUAL / B: INVERSION TOTAL EN APOYOS PARA FINANCIAMIENTO DEL AÑO ANTERIOR) - 1) * 100"/>
    <s v="40% TASA DE VARIACION DEL MONTO TOTAL DE FIANANCIAMIENTOS ENTREGADO AL AÑO"/>
    <m/>
    <n v="0"/>
    <n v="0"/>
    <n v="0"/>
    <n v="0"/>
    <s v="TASA DE VARIACION 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Fin"/>
    <s v="MEJORAR LA EFICIENCIA OPERATIVA DEL ÁREA JURÍDICA PARA CONSEGUIR UN INCREMENTO EN EL RENDIMIENTO JURIDICO-LABORAL."/>
    <s v="PORCENTAJE DE VARIACIÓN DE ASUNTOS QUE RECIBE EL DEPARTAMENTO JURÍDICO."/>
    <s v="Fin"/>
    <s v="((A / B) - 1) * 100"/>
    <s v="((A: NÚMERO DE ASUNTOS ATENDIDOS / B: /NÚMERO DE ASUNTOS ESPERADOS)) - 1) * 100"/>
    <s v="100% PORCENTAJE DE VARIACIÓN DE ASUNTOS QUE RECIBE EL DEPARTAMENTO JURÍDICO."/>
    <m/>
    <n v="0"/>
    <n v="0"/>
    <n v="0"/>
    <n v="0"/>
    <s v="TASA DE VARIACION 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Proposito"/>
    <s v="LA EFICIENCIA OPERATIVA DEL ÁREA JURÍDICA SE DESARROLLA ORDENADA Y EFICAZMENTE"/>
    <s v="PORCENTAJE DE VARIACIÓN DE LAS RESOLUCIONES TERMINADAS."/>
    <s v="Proposito"/>
    <s v="((A / B) - 1) * 100"/>
    <s v="((A: TOTAL DE RESOLUCIONES EFECTIVAS TERMINADAS EN EL AÑO / B: TOTAL DE RESOLUCIONES TERMINADAS EN EL AÑO ANTERIOR) - 1) * 100"/>
    <s v="100% PORCENTAJE DE VARIACIÓN DE LAS RESOLUCIONES TERMINADAS."/>
    <m/>
    <n v="0"/>
    <n v="0"/>
    <n v="0"/>
    <n v="0"/>
    <s v="TASA DE VARIACION 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Componente"/>
    <s v="NUEVOS MANUALES DE ORGANIZACIÓN Y PROCEDIMIENTOS INTERNOS IMPLEMENTADOS"/>
    <s v="PORCENTAJE DE VARIACIÓN DE MANUALES DE ORGANIZACIÓN Y PROCEDIMIENTOS INTERNOS."/>
    <s v="Componente"/>
    <s v="((A / B) - 1) * 100"/>
    <s v="((A: [(NUEVOS MANUALES DE ORGANIZACIÓN Y PROCEDIMIENTOS INTERNOS IMPLEMENTADOS ELAB: NUEVOS MANUALES DE ORGANIZACIÓN Y PROCEDIMIENTOS INTERNOS REQUERIDOS ORADOS / B: NUEVOS MANUALES DE ORGANIZACIÓN Y PROCEDIMIENTOS INTERNOS REQUERIDOS ) - 1) * 100"/>
    <s v="50% PORCENTAJE DE VARIACIÓN DE MANUALES DE ORGANIZACIÓN Y PROCEDIMIENTOS INTERNOS."/>
    <m/>
    <n v="0"/>
    <n v="0"/>
    <n v="0"/>
    <n v="0"/>
    <s v="TASA DE VARIACION 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Componente"/>
    <s v="AMPLIOS PROGRAMAS DE CAPACITACIÓN Y CERTIFICACIÓN IMPLEMENTADOS."/>
    <s v="PORCENTAJE DE CAPACITACIONES Y CERTIFICACIONES EN LAS QUE ASISTIÓ EL PERSONAL DEL DEPARTAMENTO JURÍDICO."/>
    <s v="Componente"/>
    <s v="(A / B) * 100"/>
    <s v="(A: TOTAL DE CAPACITACIONES Y CERTIFICACIONES DESARROLLADAS / B: TOTAL DE CAPACITACIONES Y CERTIFICACIONES PROGRAMADAS) * 100"/>
    <s v="100% PORCENTAJE DE CAPACITACIONES Y CERTIFICACIONES EN LAS QUE ASISTIÓ EL PERSONAL DEL DEPARTAMENTO JURÍDICO."/>
    <m/>
    <n v="0"/>
    <n v="0"/>
    <n v="0"/>
    <n v="0"/>
    <s v="PORCENTAJE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Componente"/>
    <s v="COMUNICACIÓN INTERDEPARTAMENTAL EFICIENTADA."/>
    <s v="PORCENTAJE DE VARIACIÓN DE REUNIONES ASISTIDAS POR EL PERSONAL DEL DEPARTAMENO JURÍDICO."/>
    <s v="Componente"/>
    <s v="(A / B) * 100"/>
    <s v="(A: TOTAL DE REUNIONES EFECTIVAS / B: TOTAL DE REUNIONES REALIZADAS) * 100"/>
    <s v="100% PORCENTAJE DE VARIACIÓN DE REUNIONES ASISTIDAS POR EL PERSONAL DEL DEPARTAMENO JURÍDICO."/>
    <m/>
    <n v="0"/>
    <n v="0"/>
    <n v="0"/>
    <n v="0"/>
    <s v="PORCENTAJE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Componente"/>
    <s v="MANEJO DEL PERSONAL ADECUADO."/>
    <s v="PORCENTAJE DE VARIACIÓN DEL PERSONAL QUE LABORA EN EL DEPARTAMENTO JURÍDICO."/>
    <s v="Componente"/>
    <s v="(A / B) * 100"/>
    <s v="(A: [(TOTAL DE TRAB: TOTAL DE TRABAJADORES REQUERIDOSAJADORES LAB: TOTAL DE TRABAJADORES REQUERIDOSORANDO / B: TOTAL DE TRABAJADORES REQUERIDOS) * 100"/>
    <s v="100% PORCENTAJE DE VARIACIÓN DEL PERSONAL QUE LABORA EN EL DEPARTAMENTO JURÍDICO."/>
    <m/>
    <n v="0"/>
    <n v="0"/>
    <n v="0"/>
    <n v="0"/>
    <s v="PORCENTAJE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Actividad"/>
    <s v="NUEVOS MANUALES DE ORGANIZACIÓN Y PROCEDIMIENTOS INTERNOS IMPLEMENTADOS"/>
    <s v="PORCENTAJE DE VARIACIÓN PARA MEJORA DE PERFILES DE PUESTOS DEL PERSONAL DEL DEPARTAMENTO JURÍDICO."/>
    <s v="Actividad"/>
    <s v="(A / B) * 100"/>
    <s v="(A: ADECUACION Y RENOVACION DE LOS PERFILES DE PUESTO REALIZADO / B: ADECUACION Y RENOVACION DE LOS PERFILES DE PUESTOS PROGRAMADOS ) * 100"/>
    <s v="100% PORCENTAJE DE VARIACIÓN PARA MEJORA DE PERFILES DE PUESTOS DEL PERSONAL DEL DEPARTAMENTO JURÍDICO."/>
    <m/>
    <n v="0"/>
    <n v="0"/>
    <n v="0"/>
    <n v="0"/>
    <s v="PORCENTAJE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Actividad"/>
    <s v="NUEVOS MANUALES DE ORGANIZACIÓN Y PROCEDIMIENTOS INTERNOS IMPLEMENTADOS"/>
    <s v="INCREMENTO DE REGLAMENTOS INTERNOS CON EL FIN DE REGULAR LAS ACTIVIDADES QUE SE REALIZAN PROPIAMENTE EN EL DEPARTAMENTO JURÍDICO."/>
    <s v="Actividad"/>
    <s v="A"/>
    <s v="A: (CREACIÓN DE REGLAMENTO INTERNO REALIZADO)"/>
    <s v="100% INCREMENTO DE REGLAMENTOS INTERNOS CON EL FIN DE REGULAR LAS ACTIVIDADES QUE SE REALIZAN PROPIAMENTE EN EL DEPARTAMENTO JURÍDICO."/>
    <m/>
    <n v="0"/>
    <n v="0"/>
    <n v="0"/>
    <n v="0"/>
    <s v="UNIDAD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Actividad"/>
    <s v="AMPLIOS PROGRAMAS DE CAPACITACIÓN Y CERTIFICACIÓN IMPLEMENTADOS."/>
    <s v="PORCENTAJE DE VARIACIÓN DE CREACIÓN DE PROGRAMAS DE INCENTIVACIÓN."/>
    <s v="Actividad"/>
    <s v="(A / B) * 100"/>
    <s v="(A: TOTAL DE NUEVOS PROGRAMAS DE INCENTIVACIÓN / B: PROGRAMAS DE INCENTIVACIÓN VIGENTES) * 100"/>
    <s v="100% PORCENTAJE DE VARIACIÓN DE CREACIÓN DE PROGRAMAS DE INCENTIVACIÓN."/>
    <m/>
    <n v="0"/>
    <n v="0"/>
    <n v="0"/>
    <n v="0"/>
    <s v="PORCENTAJE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Actividad"/>
    <s v="AMPLIOS PROGRAMAS DE CAPACITACIÓN Y CERTIFICACIÓN IMPLEMENTADOS."/>
    <s v="PORCENTAJE DE VARIACIÓN DE TRABAJADORES INSATISFECHOS."/>
    <s v="Actividad"/>
    <s v="(A / B) * 100"/>
    <s v="(A: TOTAL DE TRAB: TOTAL DE TRABAJADORESAJADORES INSATISFECHOS / B: TOTAL DE TRABAJADORES) * 100"/>
    <s v="100% PORCENTAJE DE VARIACIÓN DE TRABAJADORES INSATISFECHOS."/>
    <m/>
    <n v="0"/>
    <n v="0"/>
    <n v="0"/>
    <n v="0"/>
    <s v="PORCENTAJE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Actividad"/>
    <s v="COMUNICACIÓN INTERDEPARTAMENTAL EFICIENTADA."/>
    <s v="NÚMERO DE MINUTAS QUE SE LLEVARON A CABO."/>
    <s v="Actividad"/>
    <s v="(A / B) * 100"/>
    <s v="(A: TOTAL DE MINUTAS EFECTIVAS / B: TOTAL DE MINUTAS REALIZADAS) * 100"/>
    <s v="100% NÚMERO DE MINUTAS QUE SE LLEVARON A CABO."/>
    <m/>
    <n v="0"/>
    <n v="0"/>
    <n v="0"/>
    <n v="0"/>
    <s v="PORCENTAJE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Actividad"/>
    <s v="COMUNICACIÓN INTERDEPARTAMENTAL EFICIENTADA."/>
    <s v="INCREMENTO DE PROGRAMAS INTERDEPARTAMENTALES."/>
    <s v="Actividad"/>
    <s v="((A / B) - 1) * 100"/>
    <s v="((A: (SISTEMA APLICADO) / B: (SISTEMA APLICADO)) - 1) * 100"/>
    <s v="50% INCREMENTO DE PROGRAMAS INTERDEPARTAMENTALES."/>
    <m/>
    <n v="0"/>
    <n v="0"/>
    <n v="0"/>
    <n v="0"/>
    <s v="TASA DE VARIACION 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Actividad"/>
    <s v="MANEJO DEL PERSONAL ADECUADO."/>
    <s v="INCREMENTO DE LA SUPERFICIE LABORAL QUE OCUPA EL DEPARTAMENTO JURÍDICO."/>
    <s v="Actividad"/>
    <s v="A"/>
    <s v="A: (ESPACIO AMPLIADO)"/>
    <s v="50% INCREMENTO DE LA SUPERFICIE LABORAL QUE OCUPA EL DEPARTAMENTO JURÍDICO."/>
    <m/>
    <n v="0"/>
    <n v="0"/>
    <n v="0"/>
    <n v="0"/>
    <s v="UNIDAD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Actividad"/>
    <s v="MANEJO DEL PERSONAL ADECUADO."/>
    <s v="PORCENTAJE DE VARIACIÓN DEL MONTO PRESUPUESTAL REQUERIDO PARA CUMPLIR CON LAS ACTIVIDADES COMO TAL DEL DEPARTAMENTO."/>
    <s v="Actividad"/>
    <s v="(A / B) * 100"/>
    <s v="(A: MONTO DEL PRESUPUESTO COMPROMETIDO / B: MONTO DEL PRESUPUESTO AUTORIZADO) * 100"/>
    <s v="100% PORCENTAJE DE VARIACIÓN DEL MONTO PRESUPUESTAL REQUERIDO PARA CUMPLIR CON LAS ACTIVIDADES COMO TAL DEL DEPARTAMENTO."/>
    <m/>
    <n v="0"/>
    <n v="0"/>
    <n v="0"/>
    <n v="0"/>
    <s v="PORCENTAJE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Fin"/>
    <s v="CONTRIBUIR A LA FORMACIÓN DE UNA IDENTIDAD Y UNA CULTURA PROPIA DEL MUNICIPIO DE MOROLEÓN TOMANDO EN CUENTA LAS FORMAS DE EXPRESIÓN Y DE SER-HACER DE LA ZONA URBANA Y LAS COMUNIDADES RURALES."/>
    <s v="TASA DE VARIACIÓN DE LOS VISITANTES A LAS ACTIVIDADES"/>
    <s v="Fin"/>
    <s v="((A / B) - 1) * 100"/>
    <s v="((A: TASA DE VARIACIÓN DE LOS VISITANTES A LAS ACTIVIDADES AÑO ACTUAL / B: TASA DE VARIACIÓN DE LOS VISITANTES A LAS ACTIVIDADES AÑO ANTERIOR) - 1) * 100"/>
    <s v="10% TASA DE VARIACIÓN DE LOS VISITANTES A LAS ACTIVIDADES"/>
    <m/>
    <n v="0"/>
    <n v="0"/>
    <n v="115"/>
    <n v="0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Proposito"/>
    <s v="LA CIUDADANÍA COMPROMETIDA CON SU HISTORIA Y CULTURA PROPONE ACCIONES Y ACTIVIDADES PROPIAS DE SU IDENTIDAD."/>
    <s v="TASA DE VISITAS"/>
    <s v="Proposito"/>
    <s v="((A / B) - 1) * 100"/>
    <s v="((A: TOTAL DE VISITAS DEL AÑO / B: TOTAL DE VISITAS DEL AÑO ANTERIOR ) - 1) * 100"/>
    <s v="10% TASA DE VISITAS"/>
    <m/>
    <n v="520"/>
    <n v="5200"/>
    <n v="31"/>
    <n v="5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Componente"/>
    <s v="PROGRAMACIÓN DE EVENTOS Y ACTIVIDADES PARA LA PROMOCIÓN."/>
    <s v="PROGRAMA ANUAL DE PROMOCIÓN Y DIFUSIÓN"/>
    <s v="Componente"/>
    <s v="A"/>
    <s v="A: DOCUMENTO ELAB: ORADO"/>
    <s v="1 PROGRAMA ANUAL DE PROMOCIÓN Y DIFUSIÓN"/>
    <m/>
    <n v="1"/>
    <n v="100"/>
    <n v="1"/>
    <n v="0"/>
    <s v="UNIDAD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Componente"/>
    <s v="SOCIEDAD QUE CONOCE Y SE IDENTIFICA CON SU HISTORIA Y SU CULTURA."/>
    <s v="UNIDAD EVENTOS"/>
    <s v="Componente"/>
    <s v="((A / B) - 1) * 100"/>
    <s v="((A: EVENTOS CULTURALES EN EL MES EVENTOS CULTURALES DEL AÑO PASADO / B: EVENTOS CULTURALES DEL AÑO PASADO) - 1) * 100"/>
    <s v="30% EVENTOS CULTURALES EN EL MES/ EVENTOS CULTURALES DEL AÑO PASADO"/>
    <m/>
    <n v="100"/>
    <n v="333.33333333333297"/>
    <n v="2"/>
    <n v="1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Componente"/>
    <s v="COMUNIDADES Y ZONA URBANA SE RECONOCEN COMO MOROLEONESES A PARTIR DE LAS DIFERENTES EXPRESIONES CULTURALES."/>
    <s v="UNIDAD DIAGNÓSTICOS"/>
    <s v="Componente"/>
    <s v="A"/>
    <s v="A: DOCUMENTO ELAB: ORADO"/>
    <s v="1 DOCUMENTO ELABORADO"/>
    <m/>
    <n v="84"/>
    <n v="8400"/>
    <n v="84"/>
    <n v="0"/>
    <s v="UNIDAD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Componente"/>
    <s v="INCORPORACIÓN DE MÁS EMPLEADOS AL SERVICIO DEL ARCHIVO GENERAL MUNICIPAL DE MOROLEÓN"/>
    <s v="UNIDAD NÚMERO DE EMPLEADOS"/>
    <s v="Componente"/>
    <s v="A"/>
    <s v="A: NÚMERO DE EMPLEADOS EN EL ARCHIVO GENERAL MUNICIPAL"/>
    <s v="63 NÚMERO DE EMPLEADOS EN EL ARCHIVO GENERAL MUNICIPAL"/>
    <m/>
    <n v="1"/>
    <n v="1.5873015873015801"/>
    <n v="1"/>
    <n v="0"/>
    <s v="UNIDAD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PROGRAMACIÓN DE EVENTOS Y ACTIVIDADES PARA LA PROMOCIÓN."/>
    <s v="EVENTOS DEL AGMM QUE UTILIZARON TECNOLOGÍAS DE LA INFORMACIÓN Y COMUNICACIÓN"/>
    <s v="Actividad"/>
    <s v="((A / B) - 1) * 100"/>
    <s v="((A: EVENTOS AL AÑO EVENTOS DEL AÑO ANTERIOR / B: EVENTOS DEL AÑO ANTERIOR) - 1) * 100"/>
    <s v="10%EVENTOS AL AÑO / EVENTOS DEL AÑO ANTERIOR"/>
    <m/>
    <n v="0"/>
    <n v="0"/>
    <n v="6"/>
    <n v="0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PROGRAMACIÓN DE EVENTOS Y ACTIVIDADES PARA LA PROMOCIÓN."/>
    <s v="PUBLICACIONES EN REDES SOCIALES Y PÁGINAS WEB"/>
    <s v="Actividad"/>
    <s v="((A / B) - 1) * 100"/>
    <s v="((A: TOTAL DE PUB: PUBLICACIONES DEL AÑO ANTERIOR EN REDES SOCIALESLICACIONES Y EXPOSICIONES PUB: PUBLICACIONES DEL AÑO ANTERIOR EN REDES SOCIALESLICADAS EN REDES SOCIALES / B: PUBLICACIONES DEL AÑO ANTERIOR EN REDES SOCIALES) - 1) * 100"/>
    <s v="40% PUBLICACIONES EN REDES SOCIALES Y PÁGINAS WEB"/>
    <m/>
    <n v="0"/>
    <n v="0"/>
    <n v="6"/>
    <n v="0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PROGRAMACIÓN DE EVENTOS Y ACTIVIDADES PARA LA PROMOCIÓN."/>
    <s v="UNIDAD EXPOSICIONES"/>
    <s v="Actividad"/>
    <s v="((A / B) - 1) * 100"/>
    <s v="((A: NÚMERO DE EXPOSICIONES AL AÑO / B: EXPOSICIONES DEL AÑO ANTERIOR ) - 1) * 100"/>
    <s v="40% NÚMERO DE EXPOSICIONES AL AÑO / EXPOSICIONES DEL AÑO ANTERIOR"/>
    <m/>
    <n v="0"/>
    <n v="0"/>
    <n v="5"/>
    <n v="0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PROGRAMACIÓN DE EVENTOS Y ACTIVIDADES PARA LA PROMOCIÓN."/>
    <s v="UNIDAD PUBLICACIONES EN PÁGINA WEB"/>
    <s v="Actividad"/>
    <s v="((A / B) - 1) * 100"/>
    <s v="((A: NÚMERO DE PUB: PUBLICACIONES DEL AÑO ANTERIOR LICACIONES AL AÑO / / B: PUBLICACIONES DEL AÑO ANTERIOR ) - 1) * 100"/>
    <s v="40% NÚMERO DE PUBLICACIONES AL AÑO / PUBLICACIONES DEL AÑO ANTERIOR"/>
    <m/>
    <n v="0"/>
    <n v="0"/>
    <n v="5"/>
    <n v="0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SOCIEDAD QUE CONOCE Y SE IDENTIFICA CON SU HISTORIA Y SU CULTURA."/>
    <s v="UNIDAD EXPEDIENTES CATALOGADOS"/>
    <s v="Actividad"/>
    <s v="((A / B) - 1) * 100"/>
    <s v="((A: PORCENTAJE DE EXPEDIENTES TOTALES EN EL AGMM - / B: PORCENTAJE DE EXPEDIENTES CATALOGADOS) - 1) * 100"/>
    <s v="70% PORCENTAJE DE EXPEDIENTES TOTALES EN EL AGMM - PORCENTAJE DE EXPEDIENTES CATALOGADOS"/>
    <m/>
    <n v="0"/>
    <n v="0"/>
    <n v="50"/>
    <n v="0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SOCIEDAD QUE CONOCE Y SE IDENTIFICA CON SU HISTORIA Y SU CULTURA."/>
    <s v="UNIDAD LIBROS O ARTÍCULOS ADQUIRIDOS"/>
    <s v="Actividad"/>
    <s v="((A / B) - 1) * 100"/>
    <s v="((A: LIB: LIBROS O ARTÍCULOS ADQUIRIDOS AÑO ANTERIORROS O ARTÍCULOS ADQUIRIDOS AÑO ACTUAL / B: LIBROS O ARTÍCULOS ADQUIRIDOS AÑO ANTERIOR) - 1) * 100"/>
    <s v="40% LIBROS O ARTÍCULOS ADQUIRIDOS"/>
    <m/>
    <n v="0"/>
    <n v="0"/>
    <n v="4"/>
    <n v="0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SOCIEDAD QUE CONOCE Y SE IDENTIFICA CON SU HISTORIA Y SU CULTURA."/>
    <s v="UNIDAD EVENTOS CULTURALES"/>
    <s v="Actividad"/>
    <s v="((A / B) - 1) * 100"/>
    <s v="((A: NÚMERO DE EVENTOS CULTURALES GENERADOS AL MES AÑO ACTUAL / B: NÚMERO DE EVENTOS CULTURALES GENERADOS AL MES AÑO ANTERIOR) - 1) * 100"/>
    <s v="40% NÚMERO DE EVENTOS CULTURALES GENERADOS AL MES"/>
    <m/>
    <n v="0"/>
    <n v="0"/>
    <n v="2"/>
    <n v="0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SOCIEDAD QUE CONOCE Y SE IDENTIFICA CON SU HISTORIA Y SU CULTURA."/>
    <s v="UNIDAD PRESENTACIONES AL MES"/>
    <s v="Actividad"/>
    <s v="((A / B) - 1) * 100"/>
    <s v="((A: NÚMERO DE PRESENTACIONES AL MES AÑO ACTUAL / B: NÚMERO DE PRESENTACIONES AL MES AÑO ANTERIOR) - 1) * 100"/>
    <s v="40% NÚMERO DE PRESENTACIONES AL MES"/>
    <m/>
    <n v="0"/>
    <n v="0"/>
    <n v="6"/>
    <n v="0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COMUNIDADES Y ZONA URBANA SE RECONOCEN COMO MOROLEONESES A PARTIR DE LAS DIFERENTES EXPRESIONES CULTURALES."/>
    <s v="UNIDAD DOCUMENTO ELABORADO POR EL AGMM"/>
    <s v="Actividad"/>
    <s v="A"/>
    <s v="A: DOCUMENTO ELAB: ORADO"/>
    <s v="1 DOCUMENTO ELABORADO"/>
    <m/>
    <n v="2"/>
    <n v="200"/>
    <n v="2"/>
    <n v="0"/>
    <s v="UNIDAD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COMUNIDADES Y ZONA URBANA SE RECONOCEN COMO MOROLEONESES A PARTIR DE LAS DIFERENTES EXPRESIONES CULTURALES."/>
    <s v="UNIDAD DOCUMENTO GENERADO POR EL AGMM"/>
    <s v="Actividad"/>
    <s v="A"/>
    <s v="A: DOCUMENTO ELAB: ORADO"/>
    <s v="1 DOCUMENTO ELABORADO"/>
    <m/>
    <n v="2"/>
    <n v="200"/>
    <n v="2"/>
    <n v="0"/>
    <s v="UNIDAD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COMUNIDADES Y ZONA URBANA SE RECONOCEN COMO MOROLEONESES A PARTIR DE LAS DIFERENTES EXPRESIONES CULTURALES."/>
    <s v="UNIDAD DOCUMENTO GENERADO POR EL AGMM"/>
    <s v="Actividad"/>
    <s v="A"/>
    <s v="A: DOCUMENTO ELAB: ORADO"/>
    <s v="1 DOCUMENTO ELABORADO"/>
    <m/>
    <n v="2"/>
    <n v="200"/>
    <n v="2"/>
    <n v="0"/>
    <s v="UNIDAD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COMUNIDADES Y ZONA URBANA SE RECONOCEN COMO MOROLEONESES A PARTIR DE LAS DIFERENTES EXPRESIONES CULTURALES."/>
    <s v="UNIDAD PRESENTACIONES"/>
    <s v="Actividad"/>
    <s v="A"/>
    <s v="A: NÚMERO DE PRESENTACIONES"/>
    <s v="63 NÚMERO DE PRESENTACIONES"/>
    <m/>
    <n v="5"/>
    <n v="7.9365079365079296"/>
    <n v="5"/>
    <n v="0"/>
    <s v="UNIDAD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INCORPORACIÓN DE MÁS EMPLEADOS AL SERVICIO DEL ARCHIVO GENERAL MUNICIPAL DE MOROLEÓN"/>
    <s v="UNIDAD ESPACIOS PARA EL ARCHIVO DE COCNCENTRACIÓN"/>
    <s v="Actividad"/>
    <s v="A"/>
    <s v="A: NÚMERO DE ESPACIOS"/>
    <s v="63 NÚMERO DE ESPACIOS"/>
    <m/>
    <n v="2"/>
    <n v="3.17460317460317"/>
    <n v="2"/>
    <n v="0"/>
    <s v="UNIDAD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INCORPORACIÓN DE MÁS EMPLEADOS AL SERVICIO DEL ARCHIVO GENERAL MUNICIPAL DE MOROLEÓN"/>
    <s v="UNIDAD NÚMERO DE EMPLEADOS EN EL AGMM"/>
    <s v="Actividad"/>
    <s v="A"/>
    <s v="A: NÚMERO DE EMPLEADOS EN EL ARCHIVO GENERAL MUNICIPAL"/>
    <s v="63 NÚMERO DE EMPLEADOS EN EL ARCHIVO GENERAL MUNICIPAL"/>
    <m/>
    <n v="1"/>
    <n v="1.5873015873015801"/>
    <n v="1"/>
    <n v="0"/>
    <s v="UNIDAD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INCORPORACIÓN DE MÁS EMPLEADOS AL SERVICIO DEL ARCHIVO GENERAL MUNICIPAL DE MOROLEÓN"/>
    <s v="UNIDAD NÚMERO DE MOBILIARIOS ADQUIRIDOS"/>
    <s v="Actividad"/>
    <s v="A"/>
    <s v="A: MOB: ILIARIO DE ORGANIZACIÓN Y CLASIFICACIÓN ADQUIRIDO"/>
    <s v="10 MOBLIARIO"/>
    <m/>
    <n v="0"/>
    <n v="0"/>
    <n v="0"/>
    <n v="0"/>
    <s v="UNIDAD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INCORPORACIÓN DE MÁS EMPLEADOS AL SERVICIO DEL ARCHIVO GENERAL MUNICIPAL DE MOROLEÓN"/>
    <s v="UNIDAD NÚMERO DE VISITANTES AL MES"/>
    <s v="Actividad"/>
    <s v="((A / B) - 1) * 100"/>
    <s v="((A: NÚMERO DE ASISTENTES AL MES AÑO ACTUAL / B: NÚMERO DE ASISTENTES AL MES AÑO ANTERIOR) - 1) * 100"/>
    <s v="25% NÚMERO DE ASISTENTES AL MES"/>
    <m/>
    <n v="0"/>
    <n v="0"/>
    <n v="43"/>
    <n v="0"/>
    <s v="TASA DE VARIACION "/>
  </r>
  <r>
    <s v="Prestación de servicios públicos"/>
    <n v="3015"/>
    <s v="IMPARTICION DE JUSTICIA ADMINISTRATIVA MUNICIPAL ( 2019-2020)"/>
    <m/>
    <x v="14"/>
    <m/>
    <m/>
    <m/>
    <m/>
    <m/>
    <s v="Si"/>
    <s v="Fin"/>
    <s v="DAR CONOCIMIENTO AL CIUDADANO DE SUS DERECHOS EN EL AREA ADMINISTRATIVA Y LAS ACCIONES APLICABLES, EN CASO DE CONTROVERSIAS."/>
    <s v="INDICADORES DEL ENCIG/INEGI"/>
    <s v="Fin"/>
    <s v="A"/>
    <s v="A: INDICADORES DEL ENCIG/INEGI"/>
    <s v="63 INDICADORES DEL ENCIG/INEGI"/>
    <m/>
    <n v="0"/>
    <n v="0"/>
    <n v="0"/>
    <n v="0"/>
    <s v="UNIDAD"/>
  </r>
  <r>
    <s v="Prestación de servicios públicos"/>
    <n v="3015"/>
    <s v="IMPARTICION DE JUSTICIA ADMINISTRATIVA MUNICIPAL ( 2019-2020)"/>
    <m/>
    <x v="14"/>
    <m/>
    <m/>
    <m/>
    <m/>
    <m/>
    <s v="Si"/>
    <s v="Proposito"/>
    <s v="IMPULSAR LA DIFUSIÓN DEL FUNCIONAMIENTO DEL JUZGADO ADMINISTRATIVO, PARA EL CONOCMIENTO Y APLICACIÓN EN EL MUNICIPIO DE LAS LEYES CONDUCENTES."/>
    <s v="NUMERO DE EXPEDIENTES TRAMITADOS EN EL JUZGADO"/>
    <s v="Proposito"/>
    <s v="((A / B) - 1) * 100"/>
    <s v="((A: NUMERO DE EXPEDIENTES TRAMITADOS EN EL JUZGADO ADMINITRATIVO 2019 / B: NUMERO DE EXPEDIENTES TRAMITADO EN EL JUZGADO ADMINISTRATIVO 2018 ) - 1) * 100"/>
    <s v="40% (NUMERO DE EXPEDIENTES TRAMITADOS EN EL JUZGADO ADMINITRATIVO 2017/ NUMERO DE EXPEDIENTES TRAMITADO EN EL JUZGADO ADMINISTRATIVO 2016"/>
    <m/>
    <n v="0"/>
    <n v="0"/>
    <n v="0"/>
    <n v="0"/>
    <s v="TASA DE VARIACION "/>
  </r>
  <r>
    <s v="Prestación de servicios públicos"/>
    <n v="3015"/>
    <s v="IMPARTICION DE JUSTICIA ADMINISTRATIVA MUNICIPAL ( 2019-2020)"/>
    <m/>
    <x v="14"/>
    <m/>
    <m/>
    <m/>
    <m/>
    <m/>
    <s v="Si"/>
    <s v="Componente"/>
    <s v="COMUNICACIÓN INTEDEPARTAMENTAL EFICIENTADA"/>
    <s v="REUNIONES"/>
    <s v="Componente"/>
    <s v="(A / B) * 100"/>
    <s v="(A: TOTAL DE REUNIONES EFECTIVAS / B: TOTAL DE REUNIONES REALIZADAS) * 100"/>
    <s v="90% (TOTAL DE REUNIONES EFECTIVAS / TOTAL DE REUNIONES REALIZADAS)"/>
    <m/>
    <n v="0"/>
    <n v="0"/>
    <n v="0"/>
    <n v="0"/>
    <s v="PORCENTAJE"/>
  </r>
  <r>
    <s v="Prestación de servicios públicos"/>
    <n v="3015"/>
    <s v="IMPARTICION DE JUSTICIA ADMINISTRATIVA MUNICIPAL ( 2019-2020)"/>
    <m/>
    <x v="14"/>
    <m/>
    <m/>
    <m/>
    <m/>
    <m/>
    <s v="Si"/>
    <s v="Componente"/>
    <s v="DIFUCIÓN DEL FUNCIONAMIENTO DEL JUZGADO ADMINISTRATIVO, MEDIANTE LOS MEDIOS DE COMUNICACIÓN ADECUADOS"/>
    <s v="PUBLICACIONES SOBRE EL FUNCIONAMIENTO DEL JUZGADO"/>
    <s v="Componente"/>
    <s v="((A / B) - 1) * 100"/>
    <s v="((A: TOTAL DE PUB: TOTAL DE PUBLICACIONES SOBRE EL FUNCIONAMIENTO DEL JUZGADO ADMINISTRATIVO 2018 LICACIONES SOB: TOTAL DE PUBLICACIONES SOBRE EL FUNCIONAMIENTO DEL JUZGADO ADMINISTRATIVO 2018 RE DEL FUNCIONAMIENTO DEL JUZGADO ADMINISTRATIVO 2019 / B: TOTAL DE PUBLICACIONES SOBRE EL FUNCIONAMIENTO DEL JUZGADO ADMINISTRATIVO 2018 ) - 1) * 100"/>
    <s v="100% (TOTAL DE PUBLICACIONES SOBRE DEL FUNCIONAMIENTO DEL JUZGADO ADMINISTRATIVO 2017/ TOTAL DE PUBLICACIONES SOBRE EL FUNCIONAMIENTO DEL JUZGADO ADMINISTRATIVO 2016)"/>
    <m/>
    <n v="0"/>
    <m/>
    <n v="0"/>
    <n v="0"/>
    <s v="TASA DE VARIACION "/>
  </r>
  <r>
    <s v="Prestación de servicios públicos"/>
    <n v="3015"/>
    <s v="IMPARTICION DE JUSTICIA ADMINISTRATIVA MUNICIPAL ( 2019-2020)"/>
    <m/>
    <x v="14"/>
    <m/>
    <m/>
    <m/>
    <m/>
    <m/>
    <s v="Si"/>
    <s v="Actividad"/>
    <s v="COMUNICACIÓN INTEDEPARTAMENTAL EFICIENTADA"/>
    <s v="MINUTAS"/>
    <s v="Actividad"/>
    <s v="(A / B) * 100"/>
    <s v="(A: TOTAL DE MINUTAS REALIZADAS / B: TOTAL DE MINUTAS) * 100"/>
    <s v="90% (TOTAL DE MINUTAS REALIZADAS / TOTAL DE MINUTAS"/>
    <m/>
    <n v="0"/>
    <n v="0"/>
    <n v="0"/>
    <n v="0"/>
    <s v="PORCENTAJE"/>
  </r>
  <r>
    <s v="Prestación de servicios públicos"/>
    <n v="3015"/>
    <s v="IMPARTICION DE JUSTICIA ADMINISTRATIVA MUNICIPAL ( 2019-2020)"/>
    <m/>
    <x v="14"/>
    <m/>
    <m/>
    <m/>
    <m/>
    <m/>
    <s v="Si"/>
    <s v="Actividad"/>
    <s v="COMUNICACIÓN INTEDEPARTAMENTAL EFICIENTADA"/>
    <s v="SISTEMA APLICADO"/>
    <s v="Actividad"/>
    <s v="A"/>
    <s v="A: SISTEMA APLICADO"/>
    <s v="SISTEMA APLICADO"/>
    <m/>
    <n v="0"/>
    <n v="0"/>
    <n v="0"/>
    <n v="0"/>
    <s v="UNIDAD"/>
  </r>
  <r>
    <s v="Prestación de servicios públicos"/>
    <n v="3015"/>
    <s v="IMPARTICION DE JUSTICIA ADMINISTRATIVA MUNICIPAL ( 2019-2020)"/>
    <m/>
    <x v="14"/>
    <m/>
    <m/>
    <m/>
    <m/>
    <m/>
    <s v="Si"/>
    <s v="Actividad"/>
    <s v="DIFUCIÓN DEL FUNCIONAMIENTO DEL JUZGADO ADMINISTRATIVO, MEDIANTE LOS MEDIOS DE COMUNICACIÓN ADECUADOS"/>
    <s v="PROGRAMAS DE CAPACITACIÓN"/>
    <s v="Actividad"/>
    <s v="A"/>
    <s v="A: DOCUMENTO ELAB: ORADO"/>
    <s v="1 DOCUMENTO ELABORADO"/>
    <m/>
    <n v="0"/>
    <n v="0"/>
    <n v="0"/>
    <n v="0"/>
    <s v="UNIDAD"/>
  </r>
  <r>
    <s v="Prestación de servicios públicos"/>
    <n v="3015"/>
    <s v="IMPARTICION DE JUSTICIA ADMINISTRATIVA MUNICIPAL ( 2019-2020)"/>
    <m/>
    <x v="14"/>
    <m/>
    <m/>
    <m/>
    <m/>
    <m/>
    <s v="Si"/>
    <s v="Actividad"/>
    <s v="DIFUCIÓN DEL FUNCIONAMIENTO DEL JUZGADO ADMINISTRATIVO, MEDIANTE LOS MEDIOS DE COMUNICACIÓN ADECUADOS"/>
    <s v="TRABAJADORES CAPACITADOS"/>
    <s v="Actividad"/>
    <s v="(A / B) * 100"/>
    <s v="(A: (TOTAL DE TRAB: TOTAL DE TRABAJADORES DEL AREA) AJADORES CAPACITADOS / / B: TOTAL DE TRABAJADORES DEL AREA) ) * 100"/>
    <s v="100% (TOTAL DE TRABAJADORES CAPACITADOS / TOTAL DE TRABAJADORES DEL AREA)"/>
    <m/>
    <n v="0"/>
    <n v="0"/>
    <n v="0"/>
    <n v="0"/>
    <s v="PORCENTAJE"/>
  </r>
  <r>
    <s v="Prestación de servicios públicos"/>
    <n v="3015"/>
    <s v="IMPARTICION DE JUSTICIA ADMINISTRATIVA MUNICIPAL ( 2019-2020)"/>
    <m/>
    <x v="14"/>
    <m/>
    <m/>
    <m/>
    <m/>
    <m/>
    <s v="Si"/>
    <s v="Actividad"/>
    <s v="DIFUCIÓN DEL FUNCIONAMIENTO DEL JUZGADO ADMINISTRATIVO, MEDIANTE LOS MEDIOS DE COMUNICACIÓN ADECUADOS"/>
    <s v="TRABAJADORES CERTIFICADOS"/>
    <s v="Actividad"/>
    <s v="(A / B) * 100"/>
    <s v="(A: TOTAL DE TRAB: TOTAL DE TRABAJADORES CAPACITADOSAJADORES CERTIFICADOS / B: TOTAL DE TRABAJADORES CAPACITADOS) * 100"/>
    <s v="100% (TOTAL DE TRABAJADORES CERTIFICADOS / TOTAL DE TRABAJADORES CAPACITADOS)"/>
    <m/>
    <n v="0"/>
    <n v="0"/>
    <n v="0"/>
    <n v="0"/>
    <s v="PORCENTAJE"/>
  </r>
  <r>
    <s v="Prestación de servicios públicos"/>
    <n v="3015"/>
    <s v="IMPARTICION DE JUSTICIA ADMINISTRATIVA MUNICIPAL ( 2019-2020)"/>
    <m/>
    <x v="14"/>
    <m/>
    <m/>
    <m/>
    <m/>
    <m/>
    <s v="Si"/>
    <s v="Actividad"/>
    <s v="DIFUCIÓN DEL FUNCIONAMIENTO DEL JUZGADO ADMINISTRATIVO, MEDIANTE LOS MEDIOS DE COMUNICACIÓN ADECUADOS"/>
    <s v="MANUAL DE PERFIL DE PUESTOS"/>
    <s v="Actividad"/>
    <s v="A"/>
    <s v="A: DOCUMENTO ELAB: ORADO"/>
    <s v="1 DOCUMENTO ELABORADO"/>
    <m/>
    <n v="0"/>
    <n v="0"/>
    <n v="0"/>
    <n v="0"/>
    <s v="UNIDAD"/>
  </r>
  <r>
    <s v="Específicos"/>
    <n v="4006"/>
    <s v="S.R.E 2020"/>
    <m/>
    <x v="15"/>
    <m/>
    <m/>
    <m/>
    <m/>
    <m/>
    <s v="Si"/>
    <s v="Fin"/>
    <s v="IMPULSAR LA SATISFACCIÓN DE LOS USUARIOS AL TRAMITAR SU PASAPORTE OM REALIZAR ALGÚN TRÁMITE SE PROTECCIÓN CONSULAR."/>
    <s v="TASA DE VARIACIÓN DEL NÚMERO DE USUARIOS SATISFECHOS AL REALIZAR TRÁMITES DE PASAPORTE Y PROTECCIÓN CONSULAR EN ESTA OFICINA DE ENLACE."/>
    <s v="Fin"/>
    <s v="(A / B) * 100"/>
    <s v="(A: NÚMERO DE USUARIOS SATISFECHOS AL REALIZAR SU TRÁMITE. / B: NÚMERO DE USUARIOS QUE REALIZAN SU TRÁMITE.) * 100"/>
    <n v="1"/>
    <m/>
    <n v="100"/>
    <n v="100"/>
    <n v="2008"/>
    <n v="2008"/>
    <s v="PORCENTAJE"/>
  </r>
  <r>
    <s v="Específicos"/>
    <n v="4006"/>
    <s v="S.R.E 2020"/>
    <m/>
    <x v="15"/>
    <m/>
    <m/>
    <m/>
    <m/>
    <m/>
    <s v="Si"/>
    <s v="Proposito"/>
    <s v="LA ATENCIÓN EN LOS SERVICIOS DE LOS TRÁMITES QUE REALIZA LA OFICINA DE ENLACE CON LA SECRETARÍA DE RELACIONES EXTERIORES SE REALIZA DE MANERA EFICIENTE Y EFICAZ."/>
    <s v="TASA DE VARIACIÓN DE TRÁMITES REALIZADOS DE MANERA EFICIENTE Y EFICAZ."/>
    <s v="Proposito"/>
    <s v="((A / B) - 1) * 100"/>
    <s v="((A: TOTAL DE TRÁMITES REALIZADOS EN EL AÑO ACTUAL. / B: TOTAL DE TRÁMITES REALIZADOS EN EL AÑO ANTERIOR.) - 1) * 100"/>
    <n v="0.1"/>
    <m/>
    <n v="3.09"/>
    <n v="30.9"/>
    <n v="2138"/>
    <n v="2074"/>
    <s v="TASA DE VARIACION "/>
  </r>
  <r>
    <s v="Específicos"/>
    <n v="4006"/>
    <s v="S.R.E 2020"/>
    <m/>
    <x v="15"/>
    <m/>
    <m/>
    <m/>
    <m/>
    <m/>
    <s v="Si"/>
    <s v="Componente"/>
    <s v="CONFORMIDAD ANTE EL NUEVO SISTEMA DE CITAS."/>
    <s v="TASA DE VARIACIÓN DE USUARIOS SATISFECHOS AL REALIZAR UNA CITA."/>
    <s v="Componente"/>
    <s v="(A / B) * 100"/>
    <s v="(A: TOTAL DE CITAS SOLICITADAS AGENDADAS. / B: TOTAL DE CITAS SOLICITADAS.) * 100"/>
    <n v="0.5"/>
    <m/>
    <n v="100"/>
    <n v="200"/>
    <n v="3550"/>
    <n v="3550"/>
    <s v="PORCENTAJE"/>
  </r>
  <r>
    <s v="Específicos"/>
    <n v="4006"/>
    <s v="S.R.E 2020"/>
    <m/>
    <x v="15"/>
    <m/>
    <m/>
    <m/>
    <m/>
    <m/>
    <s v="Si"/>
    <s v="Componente"/>
    <s v="REALIZACIÓN EXITOSA DE TRÁMITE DE PASAPORTE."/>
    <s v="TASA DE VARIACIÓN DE REALIZACIÓN EXITOSA DEL TRÁMITE DE PASAPORTE."/>
    <s v="Componente"/>
    <s v="(A / B) * 100"/>
    <s v="(A: TOTAL DE PASAPORTES EMITIDOS AL MES. / B: TOTAL DE TRÁMITES REALIZADOS AL MES.) * 100"/>
    <n v="0.8"/>
    <m/>
    <n v="81.33"/>
    <n v="101.66249999999999"/>
    <n v="1790"/>
    <n v="2201"/>
    <s v="PORCENTAJE"/>
  </r>
  <r>
    <s v="Específicos"/>
    <n v="4006"/>
    <s v="S.R.E 2020"/>
    <m/>
    <x v="15"/>
    <m/>
    <m/>
    <m/>
    <m/>
    <m/>
    <s v="Si"/>
    <s v="Componente"/>
    <s v="PERSONAL CONTINUAMENTE CAPACITADO."/>
    <s v="PROMEDIO DE PERSONAL CON CAPACITACIONES CADA 6 MESES."/>
    <s v="Componente"/>
    <s v="(A / B) * 100"/>
    <s v="(A: TOTAL DE PERSONAL CAPACITADO. / B: TOTAL DE PERSONAL.) * 100"/>
    <n v="0.5"/>
    <m/>
    <n v="14.29"/>
    <n v="28.58"/>
    <n v="1"/>
    <n v="7"/>
    <s v="PORCENTAJE"/>
  </r>
  <r>
    <s v="Específicos"/>
    <n v="4006"/>
    <s v="S.R.E 2020"/>
    <m/>
    <x v="15"/>
    <m/>
    <m/>
    <m/>
    <m/>
    <m/>
    <s v="Si"/>
    <s v="Componente"/>
    <s v="BRINDAR INFORMACIÓN COMPLETA Y PRECISA."/>
    <s v="TASA DE VARIACIÓN DE INFORMACIÓN PROPORCIONADA."/>
    <s v="Componente"/>
    <s v="(A / B) * 100"/>
    <s v="(A: TOTAL DE USUARIOS CON INFORMACIÓN COMPLETA. / B: TOTAL DE SOLICITUDES DE INFORMACIÓN, RECIBIDAS.) * 100"/>
    <n v="0.9"/>
    <m/>
    <n v="100"/>
    <n v="111.111111111111"/>
    <n v="1750"/>
    <n v="1750"/>
    <s v="PORCENTAJE"/>
  </r>
  <r>
    <s v="Específicos"/>
    <n v="4006"/>
    <s v="S.R.E 2020"/>
    <m/>
    <x v="15"/>
    <m/>
    <m/>
    <m/>
    <m/>
    <m/>
    <s v="Si"/>
    <s v="Actividad"/>
    <s v="CONFORMIDAD ANTE EL NUEVO SISTEMA DE CITAS."/>
    <s v="TASA DE VARIACIÓN DEL NÚMERO DE USUARIOS SATISFECHOS AL OBTENER INFORMACIÓN AL REALIZAR UNA CITA.."/>
    <s v="Actividad"/>
    <s v="(A / B) * 100"/>
    <s v="(A: TOTAL DE CITAS AGENDADAS AL MES. / B: TOTAL DE CITAS SOLICITADAS DE PARTE DE LOS USUARIOS.) * 100"/>
    <n v="0.5"/>
    <m/>
    <n v="100"/>
    <n v="200"/>
    <n v="3600"/>
    <n v="3600"/>
    <s v="PORCENTAJE"/>
  </r>
  <r>
    <s v="Específicos"/>
    <n v="4006"/>
    <s v="S.R.E 2020"/>
    <m/>
    <x v="15"/>
    <m/>
    <m/>
    <m/>
    <m/>
    <m/>
    <s v="Si"/>
    <s v="Actividad"/>
    <s v="CONFORMIDAD ANTE EL NUEVO SISTEMA DE CITAS."/>
    <s v="TASA DE VARIACIÓN DEL NÚMERO DE USUARIOS SATISFECHOS AL OBTENER UNA CITA GENERADA POR PARTE DEL PERSONAL."/>
    <s v="Actividad"/>
    <s v="(A / B) * 100"/>
    <s v="(A: TOTAL DE CITAS REALIZADAS POR EL PERSONAL DE LA SRE.EN APOYO AL USUARIO / B: TOTAL DE CITAS AGENDADAS.) * 100"/>
    <n v="0.02"/>
    <m/>
    <n v="2.11"/>
    <n v="105.5"/>
    <n v="75"/>
    <n v="3550"/>
    <s v="PORCENTAJE"/>
  </r>
  <r>
    <s v="Específicos"/>
    <n v="4006"/>
    <s v="S.R.E 2020"/>
    <m/>
    <x v="15"/>
    <m/>
    <m/>
    <m/>
    <m/>
    <m/>
    <s v="Si"/>
    <s v="Actividad"/>
    <s v="REALIZACIÓN EXITOSA DE TRÁMITE DE PASAPORTE."/>
    <s v="TASA DE VARIACIÓN RECEPCIÓN ADECUADA DE LA DOCUMENTACIÓN."/>
    <s v="Actividad"/>
    <s v="(A / B) * 100"/>
    <s v="(A: TOTAL DE TRÁMITES AGENDADOS. / B: TOTAL DE TRÁMITES REALIZADOS.) * 100"/>
    <n v="0.8"/>
    <m/>
    <n v="161.51"/>
    <n v="201.88749999999999"/>
    <n v="3550"/>
    <n v="2198"/>
    <s v="PORCENTAJE"/>
  </r>
  <r>
    <s v="Específicos"/>
    <n v="4006"/>
    <s v="S.R.E 2020"/>
    <m/>
    <x v="15"/>
    <m/>
    <m/>
    <m/>
    <m/>
    <m/>
    <s v="Si"/>
    <s v="Actividad"/>
    <s v="REALIZACIÓN EXITOSA DE TRÁMITE DE PASAPORTE."/>
    <s v="TASA DE VARIACIÓN DE TRÁMITES CAPTURADOS."/>
    <s v="Actividad"/>
    <s v="(A / B) * 100"/>
    <s v="(A: TOTAL DE TRÁMITES CAPTURADOS ERRÓNEAMENTE. / B: TOTAL DE TRÁMITES CAPTURADOS.) * 100"/>
    <n v="0.1"/>
    <m/>
    <n v="0.41"/>
    <n v="4.0999999999999996"/>
    <n v="9"/>
    <n v="2198"/>
    <s v="PORCENTAJE"/>
  </r>
  <r>
    <s v="Específicos"/>
    <n v="4006"/>
    <s v="S.R.E 2020"/>
    <m/>
    <x v="15"/>
    <m/>
    <m/>
    <m/>
    <m/>
    <m/>
    <s v="Si"/>
    <s v="Actividad"/>
    <s v="REALIZACIÓN EXITOSA DE TRÁMITE DE PASAPORTE."/>
    <s v="TASA DE VARIACIÓN DE LABORES REALIZADAS."/>
    <s v="Actividad"/>
    <s v="(A / B) * 100"/>
    <s v="(A: TOTAL DE TAREAS REALIZADAS. / B: TOTAL DE TAREAS PROGRAMADAS.) * 100"/>
    <n v="1"/>
    <m/>
    <n v="100"/>
    <n v="100"/>
    <n v="1080"/>
    <n v="1080"/>
    <s v="PORCENTAJE"/>
  </r>
  <r>
    <s v="Específicos"/>
    <n v="4006"/>
    <s v="S.R.E 2020"/>
    <m/>
    <x v="15"/>
    <m/>
    <m/>
    <m/>
    <m/>
    <m/>
    <s v="Si"/>
    <s v="Actividad"/>
    <s v="PERSONAL CONTINUAMENTE CAPACITADO."/>
    <s v="TASA DE VARIACIÓN DE CAPACITACIONES ELABORADAS CAPTADAS."/>
    <s v="Actividad"/>
    <s v="(A / B) * 100"/>
    <s v="(A: TOTAL DE TRAB: TOTAL DE TRABAJADORES DEL ÁREA.AJADORES CAPACITADO. / B: TOTAL DE TRABAJADORES DEL ÁREA.) * 100"/>
    <n v="0.8"/>
    <m/>
    <n v="100"/>
    <n v="125"/>
    <n v="7"/>
    <n v="7"/>
    <s v="PORCENTAJE"/>
  </r>
  <r>
    <s v="Específicos"/>
    <n v="4006"/>
    <s v="S.R.E 2020"/>
    <m/>
    <x v="15"/>
    <m/>
    <m/>
    <m/>
    <m/>
    <m/>
    <s v="Si"/>
    <s v="Actividad"/>
    <s v="PERSONAL CONTINUAMENTE CAPACITADO."/>
    <s v="TASA DE VARIACIÓN DE CERTIFICACIONES CAPTADAS."/>
    <s v="Actividad"/>
    <s v="(A / B) * 100"/>
    <s v="(A: TOTAL DE TRAB: TOTAL DE TRABAJADORES CAPACITADOS.AJADORES CERTIFICADOS. / B: TOTAL DE TRABAJADORES CAPACITADOS.) * 100"/>
    <n v="0.8"/>
    <m/>
    <n v="100"/>
    <n v="125"/>
    <n v="7"/>
    <n v="7"/>
    <s v="PORCENTAJE"/>
  </r>
  <r>
    <s v="Específicos"/>
    <n v="4006"/>
    <s v="S.R.E 2020"/>
    <m/>
    <x v="15"/>
    <m/>
    <m/>
    <m/>
    <m/>
    <m/>
    <s v="Si"/>
    <s v="Actividad"/>
    <s v="PERSONAL CONTINUAMENTE CAPACITADO."/>
    <s v="TASA DE VARIACIÓN DE PERSONAL EN LA OFICINA DE ENLACE CON LA SECRETARÍA DE RELACIONES EXTERIORES."/>
    <s v="Actividad"/>
    <s v="((A / B) - 1) * 100"/>
    <s v="((A: TOTAL DE PERSONAL EN LA OFICINA DE ENLACE EN EL AÑO. / B: TOTAL DE PERSONAL EN LA OFICINA DE ENLACE EN EL AÑO ANTERIOR.) - 1) * 100"/>
    <n v="0.1"/>
    <m/>
    <n v="0"/>
    <n v="0"/>
    <n v="7"/>
    <n v="7"/>
    <s v="TASA DE VARIACION "/>
  </r>
  <r>
    <s v="Específicos"/>
    <n v="4006"/>
    <s v="S.R.E 2020"/>
    <m/>
    <x v="15"/>
    <m/>
    <m/>
    <m/>
    <m/>
    <m/>
    <s v="Si"/>
    <s v="Actividad"/>
    <s v="BRINDAR INFORMACIÓN COMPLETA Y PRECISA."/>
    <s v="TASA DE VARIACIÓN DE INFORMACIÓN PERSONALIZADA."/>
    <s v="Actividad"/>
    <s v="(A / B) * 100"/>
    <s v="(A: TOTAL DE USUARIOS CON INFORMACIÓN PERSONALIZADA. / B: TOTAL DE SOLICITUDES DE INFORMACIÓN.) * 100"/>
    <n v="0.9"/>
    <m/>
    <n v="100"/>
    <n v="111.111111111111"/>
    <n v="1750"/>
    <n v="1750"/>
    <s v="PORCENTAJE"/>
  </r>
  <r>
    <s v="Específicos"/>
    <n v="4006"/>
    <s v="S.R.E 2020"/>
    <m/>
    <x v="15"/>
    <m/>
    <m/>
    <m/>
    <m/>
    <m/>
    <s v="Si"/>
    <s v="Actividad"/>
    <s v="BRINDAR INFORMACIÓN COMPLETA Y PRECISA."/>
    <s v="TASA DE VARIACIÓN EN LA DISTRIBUCIÓN DE LABORES."/>
    <s v="Actividad"/>
    <s v="(A / B) * 100"/>
    <s v="(A: TOTAL DE TAREAS REALIZADAS. / B: TOTAL DE TAREAS PROGRAMADAS.) * 100"/>
    <n v="1"/>
    <m/>
    <n v="100"/>
    <n v="100"/>
    <n v="1080"/>
    <n v="1080"/>
    <s v="PORCENTAJE"/>
  </r>
  <r>
    <s v="Específicos"/>
    <n v="4006"/>
    <s v="S.R.E 2020"/>
    <m/>
    <x v="15"/>
    <m/>
    <m/>
    <m/>
    <m/>
    <m/>
    <s v="Si"/>
    <s v="Actividad"/>
    <s v="BRINDAR INFORMACIÓN COMPLETA Y PRECISA."/>
    <s v="TASA DE VARIACIÓN DE CITAS PROGRAMADAS A LA MISMA HORA."/>
    <s v="Actividad"/>
    <s v="(A / B) * 100"/>
    <s v="(A: TOTAL DE TRÁMITES. / B: TOTAL DE CITAS PROGRAMADAS A LA MISMA HORA.) * 100"/>
    <n v="0.75"/>
    <m/>
    <n v="79.17"/>
    <n v="105.56"/>
    <n v="19"/>
    <n v="24"/>
    <s v="PORCENTAJE"/>
  </r>
  <r>
    <s v="Regulación y supervisión"/>
    <n v="3017"/>
    <s v="PREVENCIÓN DE RIESGOS (2019-2020)"/>
    <m/>
    <x v="16"/>
    <m/>
    <m/>
    <m/>
    <m/>
    <m/>
    <s v="Si"/>
    <s v="Fin"/>
    <s v="EFICIENTAR LOS SERVICIOS QUE PRESTA LA DEPENDENCIA A LA POBLACION EN CASO DE RIESGO,AMENAZA QUE PONGA EN PELIGRO LA VIDA DE LA POBLACION"/>
    <s v="COORDINACION MUNICIPAL DE PROTECCION CIVIL"/>
    <s v="Fin"/>
    <s v="(A / B) * 100"/>
    <s v="(A: RESULTADOS EN B: POBLACION ENCUESTADAASE A SERVICIOS PRESTADOS A LA POB: POBLACION ENCUESTADALACION / B: POBLACION ENCUESTADA) * 100"/>
    <s v="85% DE LA POBLACION"/>
    <m/>
    <n v="0"/>
    <n v="0"/>
    <n v="695"/>
    <n v="0"/>
    <s v="PORCENTAJE"/>
  </r>
  <r>
    <s v="Regulación y supervisión"/>
    <n v="3017"/>
    <s v="PREVENCIÓN DE RIESGOS (2019-2020)"/>
    <m/>
    <x v="16"/>
    <m/>
    <m/>
    <m/>
    <m/>
    <m/>
    <s v="Si"/>
    <s v="Proposito"/>
    <s v="MEJORAR LOS SERVICIOS DE EMERGENCIA CON EL INCREMENTO DE PERSONAL APROPIADO A LA DEPENDENCIA"/>
    <s v="PORCENTAJES DE DIAS DISPONIBLES AL AÑO"/>
    <s v="Proposito"/>
    <s v="(A / B) * 100"/>
    <s v="(A: DIAS DISPONIB: DIAS TRANSCURRIDOS LES / B: DIAS TRANSCURRIDOS ) * 100"/>
    <s v="50% DIAS DISPONIBLES / DIAS TRANSCURRIDOS"/>
    <m/>
    <n v="100"/>
    <n v="200"/>
    <n v="91"/>
    <n v="91"/>
    <s v="PORCENTAJE"/>
  </r>
  <r>
    <s v="Regulación y supervisión"/>
    <n v="3017"/>
    <s v="PREVENCIÓN DE RIESGOS (2019-2020)"/>
    <m/>
    <x v="16"/>
    <m/>
    <m/>
    <m/>
    <m/>
    <m/>
    <s v="Si"/>
    <s v="Componente"/>
    <s v="PROGRAMA ANUAL DE CAPACITACION IMPARTIDA"/>
    <s v="PROFESIONALIZACION"/>
    <s v="Componente"/>
    <s v="(A / B) * 100"/>
    <s v="(A: NUMERO DE PERSONAS CAPACITADAS / B: NO. PERSONAS ) * 100"/>
    <s v="30% DE PERSONAS CAPACITADAS"/>
    <m/>
    <n v="100"/>
    <n v="333.33333333333297"/>
    <n v="60"/>
    <n v="60"/>
    <s v="PORCENTAJE"/>
  </r>
  <r>
    <s v="Regulación y supervisión"/>
    <n v="3017"/>
    <s v="PREVENCIÓN DE RIESGOS (2019-2020)"/>
    <m/>
    <x v="16"/>
    <m/>
    <m/>
    <m/>
    <m/>
    <m/>
    <s v="Si"/>
    <s v="Componente"/>
    <s v="MANTENIMIENTO DEL PARQUE VEHICULAR"/>
    <s v="CONTINUIDAD OPERATIVA EN LOS MANTENIMIENTOS DE LAS UNIDADES"/>
    <s v="Componente"/>
    <s v="A"/>
    <s v="A: NUMERO DE MANTENIMIENTOS A LAS UNIDADES"/>
    <s v="3 NUMERO DE MANTENIMIENTOS A LAS UNIDADES"/>
    <m/>
    <n v="45"/>
    <n v="1500"/>
    <n v="45"/>
    <n v="0"/>
    <s v="UNIDAD"/>
  </r>
  <r>
    <s v="Regulación y supervisión"/>
    <n v="3017"/>
    <s v="PREVENCIÓN DE RIESGOS (2019-2020)"/>
    <m/>
    <x v="16"/>
    <m/>
    <m/>
    <m/>
    <m/>
    <m/>
    <s v="Si"/>
    <s v="Componente"/>
    <s v="CONTRIBUIR A MEJORAR LA ATENCION DE LA POBLACION QUE SE ENCUENTRE EN RIESGO,SUS BIENES Y SU ENTORO"/>
    <s v="ATENCION A LA POBLACION"/>
    <s v="Componente"/>
    <s v="A"/>
    <s v="A: TOTAL DE SERVICIOS PRESTADOS A LA POB: LACION"/>
    <s v="50% TOTAL DE SERVICIOS PRESATADOS A LA POBLACION"/>
    <m/>
    <n v="695"/>
    <n v="1390"/>
    <n v="695"/>
    <n v="0"/>
    <s v="UNIDAD"/>
  </r>
  <r>
    <s v="Regulación y supervisión"/>
    <n v="3017"/>
    <s v="PREVENCIÓN DE RIESGOS (2019-2020)"/>
    <m/>
    <x v="16"/>
    <m/>
    <m/>
    <m/>
    <m/>
    <m/>
    <s v="Si"/>
    <s v="Componente"/>
    <s v="MEJORAMIENTO DE LAS INSTALACIONES DE PROTECCION CIVIL"/>
    <s v="CONTROL DE INSUMOS QUE SE UTILIZARAN PARA EL MANTENIMIENTO DE LAS INSTALACIONES"/>
    <s v="Componente"/>
    <s v="((A / B) - 1) * 100"/>
    <s v="((A: INSUMNOS QUE SE UTILIZARAN PARA EL MANTENIMIENTO DE LAS INSTALACIONES AÑO ACTUAL / B: INSUMNOS QUE SE UTILIZARON PARA EL MANTENIMIENTO DE LAS INSTALACIONES AÑO ANTERIOR) - 1) * 100"/>
    <s v="50% INSUMOS PARA EL MANTENIMIENTO"/>
    <m/>
    <n v="0"/>
    <n v="0"/>
    <n v="20"/>
    <n v="20"/>
    <s v="TASA DE VARIACION "/>
  </r>
  <r>
    <s v="Regulación y supervisión"/>
    <n v="3017"/>
    <s v="PREVENCIÓN DE RIESGOS (2019-2020)"/>
    <m/>
    <x v="16"/>
    <m/>
    <m/>
    <m/>
    <m/>
    <m/>
    <s v="Si"/>
    <s v="Actividad"/>
    <s v="PROGRAMA ANUAL DE CAPACITACION IMPARTIDA"/>
    <s v="AMPLIACION DE NUEVOS CURSO DE ACTUALIZACION"/>
    <s v="Actividad"/>
    <s v="A"/>
    <s v="A: NUMEROS DE CURSOS IMPARTIDOS"/>
    <s v="2NUMEROS DE CURSOS IMPARTIDOS"/>
    <m/>
    <n v="2"/>
    <n v="100"/>
    <n v="2"/>
    <n v="0"/>
    <s v="UNIDAD"/>
  </r>
  <r>
    <s v="Regulación y supervisión"/>
    <n v="3017"/>
    <s v="PREVENCIÓN DE RIESGOS (2019-2020)"/>
    <m/>
    <x v="16"/>
    <m/>
    <m/>
    <m/>
    <m/>
    <m/>
    <s v="Si"/>
    <s v="Actividad"/>
    <s v="MANTENIMIENTO DEL PARQUE VEHICULAR"/>
    <s v="SERVICIOS PRESTADOS A LA POBLACION"/>
    <s v="Actividad"/>
    <s v="A"/>
    <s v="A: ADQUISICION DE REFACCIONES NUEVAS"/>
    <s v="3% ADQUISICION DE REFACCIONES NUEVAS"/>
    <m/>
    <n v="6"/>
    <n v="200"/>
    <n v="6"/>
    <n v="0"/>
    <s v="UNIDAD"/>
  </r>
  <r>
    <s v="Regulación y supervisión"/>
    <n v="3017"/>
    <s v="PREVENCIÓN DE RIESGOS (2019-2020)"/>
    <m/>
    <x v="16"/>
    <m/>
    <m/>
    <m/>
    <m/>
    <m/>
    <s v="Si"/>
    <s v="Actividad"/>
    <s v="CONTRIBUIR A MEJORAR LA ATENCION DE LA POBLACION QUE SE ENCUENTRE EN RIESGO,SUS BIENES Y SU ENTORO"/>
    <s v="PORCENTAJE DE CUIDADANOS ATENDIDOS"/>
    <s v="Actividad"/>
    <s v="(A / B) * 100"/>
    <s v="(A: PORCENTAJE DE CIUDADANOS ATENDIDOS OPORTUNAMENTE / B: PORCENTAJE DE CIUDADANOS ) * 100"/>
    <s v="50% DE CIUDADANOS ATENDIDOS OPORTUNAMENTE"/>
    <m/>
    <n v="100"/>
    <n v="200"/>
    <n v="300"/>
    <n v="300"/>
    <s v="PORCENTAJE"/>
  </r>
  <r>
    <s v="Regulación y supervisión"/>
    <n v="3017"/>
    <s v="PREVENCIÓN DE RIESGOS (2019-2020)"/>
    <m/>
    <x v="16"/>
    <m/>
    <m/>
    <m/>
    <m/>
    <m/>
    <s v="Si"/>
    <s v="Actividad"/>
    <s v="MEJORAMIENTO DE LAS INSTALACIONES DE PROTECCION CIVIL"/>
    <s v="EFICIENTE USO DE LOS MATERIALES PARA EL MANTENIMIENTO"/>
    <s v="Actividad"/>
    <s v="(A / B) * 100"/>
    <s v="(A: TOTAL DE COMPRA DE MATERIAL. / B: TOTAL DE RECURSOS DISTRIBUIDOS ) * 100"/>
    <s v="50% TOTAL DE COMPRA DE MATERIAL.TOTAL DE RECURSOS DISTRIBUIDOS"/>
    <m/>
    <n v="100"/>
    <n v="200"/>
    <n v="5500"/>
    <n v="5500"/>
    <s v="PORCENTAJE"/>
  </r>
  <r>
    <s v="Regulación y supervisión"/>
    <n v="3018"/>
    <s v="ATENCIÓN A LOS EVENTOS DE EMERGENCIA (2019-2020)"/>
    <m/>
    <x v="17"/>
    <m/>
    <m/>
    <m/>
    <m/>
    <m/>
    <s v="Si"/>
    <s v="Fin"/>
    <s v="SE CONTRIBUYE A LA REDUCCIÓN DE RIESGO CIUDADANO EN SITUACIONES DE EMERGENCIA MEDIANTE UNA ATENCIÓN OPTIMA POR PARTE DE LOS SERVICIOS DE EMERGENCIA PERTINENTES.."/>
    <s v="PROMEDIO DE # DE MUERTES ACCIDENTALES Y VIOLENTAS EN EL MUNICIPIO"/>
    <s v="Fin"/>
    <s v="A / B"/>
    <s v="A: TOTAL DE REPORTES DE ALTO IMPACTO EN ELMES / B: REPORTES POR MES"/>
    <s v="20% PROMEDIO REPORTES DE ALTO IMPACTO"/>
    <m/>
    <n v="0.16"/>
    <n v="80"/>
    <n v="720"/>
    <n v="4620"/>
    <s v=" PROMEDIO"/>
  </r>
  <r>
    <s v="Regulación y supervisión"/>
    <n v="3018"/>
    <s v="ATENCIÓN A LOS EVENTOS DE EMERGENCIA (2019-2020)"/>
    <m/>
    <x v="17"/>
    <m/>
    <m/>
    <m/>
    <m/>
    <m/>
    <s v="Si"/>
    <s v="Proposito"/>
    <s v="LOS CIUDADANOS EN RIESGO DE VIDA QUE NO SON ATENDIDOS CON AGILIDAD ADQUIEREN UN SERVICIO OPORTUNO Y DE CALIDAD"/>
    <s v="TASA DE VARIACIÓN DE REPORTES CIUDADANOS ATENDIDOS CON AGILIDAD Y CALIDAD RESPECTO DEL AÑO ANTERIOR"/>
    <s v="Proposito"/>
    <s v="(A / B) * 100"/>
    <s v="(A: # DE REPORTES DE EMERGENCIA ATENDIDOS DENTRO DE LOS PRIMEROS 15 MIN. EN EL MES # DE REPORTES DE EMERGENCIA EN EL MES / B: # DE REPORTES DE EMERGENCIA EN EL MES ) * 100"/>
    <s v="100% DE REPORTES CIUDADANOS ATENDIDOS CON AGILIDAD Y CALIDAD"/>
    <m/>
    <n v="99.68"/>
    <n v="99.68"/>
    <n v="4631"/>
    <n v="4646"/>
    <s v="PORCENTAJE"/>
  </r>
  <r>
    <s v="Regulación y supervisión"/>
    <n v="3018"/>
    <s v="ATENCIÓN A LOS EVENTOS DE EMERGENCIA (2019-2020)"/>
    <m/>
    <x v="17"/>
    <m/>
    <m/>
    <m/>
    <m/>
    <m/>
    <s v="Si"/>
    <s v="Componente"/>
    <s v="SUFICIENTES Y ADECUADAS HERRAMIENTAS DE COMUNICACIÓN Y VIGILANCIA ADQUIRIDAS."/>
    <s v="TASA DE VARIACIÓN EN HERRAMIENTAS EN BUENAS CONDICIONES"/>
    <s v="Componente"/>
    <s v="(A / B) * 100"/>
    <s v="(A: (# DE RESGUARDOS DE HERRAMIENTAS EN B: # DE RESGUARDOS DE HERRAMIENTAS EN BUENAS CONDICIONES EL SEMESTRE ANTERIOR UENAS CONDICIONES EL SEMESTRE ACTUAL / B: # DE RESGUARDOS DE HERRAMIENTAS EN BUENAS CONDICIONES EL SEMESTRE ANTERIOR ) * 100"/>
    <s v="100% EN HERRAMIENTAS EN BUENAS CONDICIONES"/>
    <m/>
    <n v="100"/>
    <n v="100"/>
    <n v="4"/>
    <n v="4"/>
    <s v="PORCENTAJE"/>
  </r>
  <r>
    <s v="Regulación y supervisión"/>
    <n v="3018"/>
    <s v="ATENCIÓN A LOS EVENTOS DE EMERGENCIA (2019-2020)"/>
    <m/>
    <x v="17"/>
    <m/>
    <m/>
    <m/>
    <m/>
    <m/>
    <s v="Si"/>
    <s v="Componente"/>
    <s v="PERSONAL APROPIADO, INCREMENTADO"/>
    <s v="PORCENTAJE DE PLAZAS CUBIERTAS DE LA PLANTILLA DE PERSONAL."/>
    <s v="Componente"/>
    <s v="(A / B) * 100"/>
    <s v="(A: # DE PLAZAS CUB: TOTAL DE PLAZAS REQUERIDAS SEGÚN PLANTILLAIERTAS DE LA PLANTILLA DE PERSONAL / B: TOTAL DE PLAZAS REQUERIDAS SEGÚN PLANTILLA) * 100"/>
    <s v="100% DE PLAZAS CUBIERTAS DE LA PLANTILLA DE PERSONAL."/>
    <m/>
    <n v="88.24"/>
    <n v="88.24"/>
    <n v="45"/>
    <n v="51"/>
    <s v="PORCENTAJE"/>
  </r>
  <r>
    <s v="Regulación y supervisión"/>
    <n v="3018"/>
    <s v="ATENCIÓN A LOS EVENTOS DE EMERGENCIA (2019-2020)"/>
    <m/>
    <x v="17"/>
    <m/>
    <m/>
    <m/>
    <m/>
    <m/>
    <s v="Si"/>
    <s v="Componente"/>
    <s v="PERSONAL APROPIADO, INCREMENTADO"/>
    <s v="PROMEDIO PERSONAL CON CAPACITACIONES 2 VECES AL AÑO"/>
    <s v="Componente"/>
    <s v="(A / B) * 100"/>
    <s v="(A: # PERSONAL CON CAPACITACIONES 2 VECES AL AÑO / B: # TOTAL DE PERSONAL) * 100"/>
    <s v="100% PERSONAL CON CAPACITACIONES 2 VECES AL AÑO"/>
    <m/>
    <n v="90.2"/>
    <n v="90.2"/>
    <n v="46"/>
    <n v="51"/>
    <s v="PORCENTAJE"/>
  </r>
  <r>
    <s v="Regulación y supervisión"/>
    <n v="3018"/>
    <s v="ATENCIÓN A LOS EVENTOS DE EMERGENCIA (2019-2020)"/>
    <m/>
    <x v="17"/>
    <m/>
    <m/>
    <m/>
    <m/>
    <m/>
    <s v="Si"/>
    <s v="Componente"/>
    <s v="FLUIDA COMUNICACIÓN ENTRE CORPORACIONES, ESTABLECIDA."/>
    <s v="TASA DE VARIACION DE CORPORACIONES QUE PARTICIPAN EN EVENTOS DE EMERGENCIA"/>
    <s v="Componente"/>
    <s v="(A / B) * 100"/>
    <s v="(A: (# DE CORPORACIONES QUE PARTICIPAN EN EVENTOS DE EMERGENCIA EN EL AÑO N / B: / # DE CORPORACIONES QUE PARTICIPAN EN EVENTOS DE EMERGENCIA EN EL AÑO N-1)) * 100"/>
    <s v="100% CORPORACIONES QUE PARTICIPAN EN EVENTOS DE EMERGENCIA"/>
    <m/>
    <n v="100"/>
    <n v="100"/>
    <n v="15"/>
    <n v="15"/>
    <s v="PORCENTAJE"/>
  </r>
  <r>
    <s v="Regulación y supervisión"/>
    <n v="3018"/>
    <s v="ATENCIÓN A LOS EVENTOS DE EMERGENCIA (2019-2020)"/>
    <m/>
    <x v="17"/>
    <m/>
    <m/>
    <m/>
    <m/>
    <m/>
    <s v="Si"/>
    <s v="Componente"/>
    <s v="REGLAMENTO INTERNO DE TRABAJO IMPLEMENTADO."/>
    <s v="TASA DE VARIACIÓN DEL # DE QUEJAS POR MALAS PRACTICAS LABORALES"/>
    <s v="Componente"/>
    <s v="((A / B) - 1) * 100"/>
    <s v="((A: # QUEJAS POR MALAS PRACTICAS LAB: # QUEJAS POR MALAS PRACTICAS LABORALES EL MES ANTERIOR &quot; ORALES EL MES ACTUAL / B: # QUEJAS POR MALAS PRACTICAS LABORALES EL MES ANTERIOR &quot; ) - 1) * 100"/>
    <s v="MENOS 10% TASA DE VARIACIÓN DEL # DE QUEJAS POR MALAS PRACTICAS LABORALES"/>
    <m/>
    <n v="0"/>
    <n v="0"/>
    <n v="0"/>
    <n v="0"/>
    <s v="TASA DE VARIACION "/>
  </r>
  <r>
    <s v="Regulación y supervisión"/>
    <n v="3018"/>
    <s v="ATENCIÓN A LOS EVENTOS DE EMERGENCIA (2019-2020)"/>
    <m/>
    <x v="17"/>
    <m/>
    <m/>
    <m/>
    <m/>
    <m/>
    <s v="Si"/>
    <s v="Actividad"/>
    <s v="SUFICIENTES Y ADECUADAS HERRAMIENTAS DE COMUNICACIÓN Y VIGILANCIA ADQUIRIDAS."/>
    <s v="TASA DE VARIACIÓN DE LOS RESGUARDOS EN EL DEPARTAMENTO"/>
    <s v="Actividad"/>
    <s v="(A / B) * 100"/>
    <s v="(A: (# DE RESGUARDOS DEL DEPARTAMENTO EN EL SEMESTRE ACTUAL / B: # DE RESGUARDOS DEL DEPARTAMENTO EN EL SEMESTRE ANTERIOR) * 100"/>
    <s v="100% DE LOS RESGUARDOS EN EL DEPARTAMENTO"/>
    <m/>
    <n v="100"/>
    <n v="100"/>
    <n v="4"/>
    <n v="4"/>
    <s v="PORCENTAJE"/>
  </r>
  <r>
    <s v="Regulación y supervisión"/>
    <n v="3018"/>
    <s v="ATENCIÓN A LOS EVENTOS DE EMERGENCIA (2019-2020)"/>
    <m/>
    <x v="17"/>
    <m/>
    <m/>
    <m/>
    <m/>
    <m/>
    <s v="Si"/>
    <s v="Actividad"/>
    <s v="SUFICIENTES Y ADECUADAS HERRAMIENTAS DE COMUNICACIÓN Y VIGILANCIA ADQUIRIDAS."/>
    <s v="TASA DE VARIACIÓN DEL EQUIPO DAÑADO"/>
    <s v="Actividad"/>
    <s v="((A / B) - 1) * 100"/>
    <s v="((A: (# DE EQUIPO DAÑADO EN EL AÑO N / B: # DE EQUIPO DAÑADO EN EL AÑO ANTERIOR N-1) - 1) * 100"/>
    <s v="50% TASA DE VARIACIÓN DEL EQUIPO DAÑADO"/>
    <m/>
    <n v="0"/>
    <n v="0"/>
    <n v="0"/>
    <n v="0"/>
    <s v="TASA DE VARIACION "/>
  </r>
  <r>
    <s v="Regulación y supervisión"/>
    <n v="3018"/>
    <s v="ATENCIÓN A LOS EVENTOS DE EMERGENCIA (2019-2020)"/>
    <m/>
    <x v="17"/>
    <m/>
    <m/>
    <m/>
    <m/>
    <m/>
    <s v="Si"/>
    <s v="Actividad"/>
    <s v="PERSONAL APROPIADO, INCREMENTADO"/>
    <s v="TASA DE VARIACIÓN DE CAPACITACIONES CAPTADAS"/>
    <s v="Actividad"/>
    <s v="((A / B) - 1) * 100"/>
    <s v="((A: # DE CAPACITACIONES CAPTADAS EN EL AÑO N / B: # DE CAPACITACIONES CAPTADAS EN EL AÑO N-1) - 1) * 100"/>
    <s v="100% CAPACITACIONES CAPTADAS"/>
    <m/>
    <n v="0"/>
    <n v="0"/>
    <n v="1"/>
    <n v="0"/>
    <s v="TASA DE VARIACION "/>
  </r>
  <r>
    <s v="Regulación y supervisión"/>
    <n v="3018"/>
    <s v="ATENCIÓN A LOS EVENTOS DE EMERGENCIA (2019-2020)"/>
    <m/>
    <x v="17"/>
    <m/>
    <m/>
    <m/>
    <m/>
    <m/>
    <s v="Si"/>
    <s v="Actividad"/>
    <s v="PERSONAL APROPIADO, INCREMENTADO"/>
    <s v="TASA DE VARIACIÓN DE CAPACITACIONES CAPTADAS"/>
    <s v="Actividad"/>
    <s v="((A / B) - 1) * 100"/>
    <s v="((A: # DE CAPACITACIONES CAPTADAS EN EL AÑO N / B: # DE CAPACITACIONES CAPTADAS EN EL AÑO N-1) - 1) * 100"/>
    <s v="100% DE PERSONAL EN EL SISTEMA DE EMERGENCIAS"/>
    <m/>
    <n v="0"/>
    <n v="0"/>
    <n v="1"/>
    <n v="0"/>
    <s v="TASA DE VARIACION "/>
  </r>
  <r>
    <s v="Regulación y supervisión"/>
    <n v="3018"/>
    <s v="ATENCIÓN A LOS EVENTOS DE EMERGENCIA (2019-2020)"/>
    <m/>
    <x v="17"/>
    <m/>
    <m/>
    <m/>
    <m/>
    <m/>
    <s v="Si"/>
    <s v="Actividad"/>
    <s v="PERSONAL APROPIADO, INCREMENTADO"/>
    <s v="TASA DE VARIACIÓN DEL PORCENTAJE DE INCREMENTO AL SALARIO ANUAL DEL ÁREA"/>
    <s v="Actividad"/>
    <s v="(A / B) * 100"/>
    <s v="(A: (PORCENTAJE DE INCREMENTO AL SALARIO ANUAL DEL ÁREA EN EL AÑO N / / B: PORCENTAJE DE INCREMENTO AL SALARIO ANUAL DEL ÁREA EN EL AÑO ANTERIORN-1)) * 100"/>
    <s v="4% DE INCREMENTO AL SALARIO ANUAL DEL ÁREA"/>
    <m/>
    <n v="100"/>
    <n v="2500"/>
    <n v="4"/>
    <n v="4"/>
    <s v="PORCENTAJE"/>
  </r>
  <r>
    <s v="Regulación y supervisión"/>
    <n v="3018"/>
    <s v="ATENCIÓN A LOS EVENTOS DE EMERGENCIA (2019-2020)"/>
    <m/>
    <x v="17"/>
    <m/>
    <m/>
    <m/>
    <m/>
    <m/>
    <s v="Si"/>
    <s v="Actividad"/>
    <s v="FLUIDA COMUNICACIÓN ENTRE CORPORACIONES, ESTABLECIDA."/>
    <s v="PROMEDIO DE REPORTES EN QUE PARTICIPAN LAS CORPORACIONES REQUERIDAS"/>
    <s v="Actividad"/>
    <s v="(A / B) * 100"/>
    <s v="(A: # DE REPORTES ATENDIDOS, EN EL QUE PARTICIPAN LAS CORPORACIONES REQUERIDAS EN EL MES / B: TOTAL DE REPORTES ATENDIDOS EN EL MES) ) * 100"/>
    <s v="100% REPORTES ATENDIDOS CON LA PARTICIPACIÓN DE LAS CORPORACIONES REQUERIDAS"/>
    <m/>
    <n v="150.88"/>
    <n v="150.88"/>
    <n v="7010"/>
    <n v="4646"/>
    <s v="PORCENTAJE"/>
  </r>
  <r>
    <s v="Regulación y supervisión"/>
    <n v="3018"/>
    <s v="ATENCIÓN A LOS EVENTOS DE EMERGENCIA (2019-2020)"/>
    <m/>
    <x v="17"/>
    <m/>
    <m/>
    <m/>
    <m/>
    <m/>
    <s v="Si"/>
    <s v="Actividad"/>
    <s v="FLUIDA COMUNICACIÓN ENTRE CORPORACIONES, ESTABLECIDA."/>
    <s v="TASA DE VARIACIÓN DE TIEMPO DE RESPUESTA POR CADA CORPORACION."/>
    <s v="Actividad"/>
    <s v="((A / B) - 1) * 100"/>
    <s v="((A: PROMEDIO MINUTOS CORRIDOS ANTES DE LA ATENCION POR PARTE DE LA CORPORACIÓN X, EN EL SEMESTRE N / B: PROMEDIO MINUTOS CORRIDOS ANTES DE LA ATENCIÓN POR PARTE DE LA CORPORACION X, EN EL SEMESTRE N-1 ) - 1) * 100"/>
    <s v="100% TASA DE VARIACIÓN DE TIEMPO DE RESPUESTA POR CADA CORPORACION."/>
    <m/>
    <n v="100"/>
    <n v="100"/>
    <n v="6"/>
    <n v="3"/>
    <s v="TASA DE VARIACION "/>
  </r>
  <r>
    <s v="Regulación y supervisión"/>
    <n v="3018"/>
    <s v="ATENCIÓN A LOS EVENTOS DE EMERGENCIA (2019-2020)"/>
    <m/>
    <x v="17"/>
    <m/>
    <m/>
    <m/>
    <m/>
    <m/>
    <s v="Si"/>
    <s v="Actividad"/>
    <s v="REGLAMENTO INTERNO DE TRABAJO IMPLEMENTADO."/>
    <s v="TASA DE VARIACIÓN DE REGLAMENTOS DE INTERNOS TRABAJO EXISTENTES"/>
    <s v="Actividad"/>
    <s v="A"/>
    <s v="A: # REGLAMENTOS INTERNOS DE TRAB: AJO EXISTENTES EN EL AÑO N"/>
    <s v="100% TASA DE VARIACIÓN DE REGLAMENTOS DE INTERNOS TRABAJO EXISTENTES"/>
    <m/>
    <n v="1"/>
    <n v="100"/>
    <n v="1"/>
    <n v="0"/>
    <s v="UNIDAD"/>
  </r>
  <r>
    <s v="Apoyo al proceso presupuestario y para mejorar la eficiencia institucional"/>
    <n v="3019"/>
    <s v="FORTALECIMIENTO DE LAS FINANZAS PUBLICAS (2019-2020)"/>
    <m/>
    <x v="18"/>
    <m/>
    <m/>
    <m/>
    <m/>
    <m/>
    <s v="Si"/>
    <s v="Fin"/>
    <s v="MEJORAR LOS INGRESOS PROPIOS POR IMPUESTO PREDIAL Y ASI GARANTIZAR MAS SERVICIOS PUBLICOS"/>
    <s v="ENCING. INCREMENTAR EL PORCENTAJE DE LA RECAUDACION EN EL MUNICIPIO"/>
    <s v="Fin"/>
    <s v="((A / B) - 1) * 100"/>
    <s v="((A: TOTAL DE INGRESOS RECAUDADOS AÑO ACTUAL / B: TOTAL DE INGRESOS PRONOSTICADOS AÑO ACTUAL) - 1) * 100"/>
    <s v="100% DE LA RECAUDACION EN EL MUNICIPIO"/>
    <m/>
    <n v="6.45"/>
    <n v="6.45"/>
    <n v="24665473.460000001"/>
    <n v="23170546.530000001"/>
    <s v="TASA DE VARIACION "/>
  </r>
  <r>
    <s v="Apoyo al proceso presupuestario y para mejorar la eficiencia institucional"/>
    <n v="3019"/>
    <s v="FORTALECIMIENTO DE LAS FINANZAS PUBLICAS (2019-2020)"/>
    <m/>
    <x v="18"/>
    <m/>
    <m/>
    <m/>
    <m/>
    <m/>
    <s v="Si"/>
    <s v="Proposito"/>
    <s v="EL CONTRIBUYENTE PAGA EL IMPUESTO PREDIAL URBANO Y RUSTICO"/>
    <s v="EL CONTRIBUYENTE PAGA EL IMPUESTO PREDIAL URBANO Y RUSTICO"/>
    <s v="Proposito"/>
    <s v="((A / B) - 1) * 100"/>
    <s v="((A: MEDIR LA RECAUDACION TOTAL MENSUAL EN EL AÑO / B: TOTAL RECAUDACION MENSUAL AÑO ANTERIOR(ENCIG) - 1) * 100"/>
    <s v="100% TOTAL DE INGRESOS RECAUDADOS AÑO ACTUAL / TOTAL DE INGRESOS PRONOSTICADOS AÑO ACTUAL)X100"/>
    <m/>
    <n v="11.77"/>
    <n v="11.77"/>
    <n v="24665473.460000001"/>
    <n v="22067187.170000002"/>
    <s v="TASA DE VARIACION "/>
  </r>
  <r>
    <s v="Apoyo al proceso presupuestario y para mejorar la eficiencia institucional"/>
    <n v="3019"/>
    <s v="FORTALECIMIENTO DE LAS FINANZAS PUBLICAS (2019-2020)"/>
    <m/>
    <x v="18"/>
    <m/>
    <m/>
    <m/>
    <m/>
    <m/>
    <s v="Si"/>
    <s v="Componente"/>
    <s v="SE HA IMPLEMENTADO EL COBRO DEL IMPUESTO PREDIAL EN LINEA E INSTITUCIONES BANCARIAS. PARA QUE LOS CIUDADANOS REALICEN SU PAGO"/>
    <s v="PORCENTAJE DE LOS PAGOS EN LAS INSTITUCIONES BANCARIAS"/>
    <s v="Componente"/>
    <s v="((A / B) - 1) * 100"/>
    <s v="((A: MEDIR LOS PAGOS REALIZADOS EN EL AÑO EN INSTUCIONES B: PAGOS REALIZADOS EN INSTUCIONES BANCARIAS AÑO ANTERIORANCARIAS / B: PAGOS REALIZADOS EN INSTUCIONES BANCARIAS AÑO ANTERIOR) - 1) * 100"/>
    <s v="10% PORCENTAJE DE LOS PAGOS EN LAS INSTITUCIONES BANCARIAS"/>
    <m/>
    <n v="21.11"/>
    <n v="211.099999999999"/>
    <n v="677"/>
    <n v="559"/>
    <s v="TASA DE VARIACION "/>
  </r>
  <r>
    <s v="Apoyo al proceso presupuestario y para mejorar la eficiencia institucional"/>
    <n v="3019"/>
    <s v="FORTALECIMIENTO DE LAS FINANZAS PUBLICAS (2019-2020)"/>
    <m/>
    <x v="18"/>
    <m/>
    <m/>
    <m/>
    <m/>
    <m/>
    <s v="Si"/>
    <s v="Componente"/>
    <s v="LEY DE HACIENDA PARA LOS MUNICIPIOS DEL ESTADO DE GTO. Y PROCEDIMIENTO ADMINISTRATIVO DE EJECUCION FISCAL REGULADOS"/>
    <s v="ELABORAR LOS REQUERIMIENTOS DE LA CARTERA VENCIDA"/>
    <s v="Componente"/>
    <s v="(A / B) * 100"/>
    <s v="(A: ELAB: ELABORAR LOS REQUERIMIENTOS DE LA CARTERA VENCIDA EN EL AÑO ANTERIORORAR LOS REQUERIMIENTOS DE LA CARTERA VENCIDA EN EL AÑO / B: ELABORAR LOS REQUERIMIENTOS DE LA CARTERA VENCIDA EN EL AÑO ANTERIOR) * 100"/>
    <s v="60% PORCENTAJE DE PROCEDIMIENTOS DE EJECUCION REALIZADOS"/>
    <m/>
    <n v="0.35"/>
    <n v="0.58333333333333304"/>
    <n v="2"/>
    <n v="570"/>
    <s v="PORCENTAJE"/>
  </r>
  <r>
    <s v="Apoyo al proceso presupuestario y para mejorar la eficiencia institucional"/>
    <n v="3019"/>
    <s v="FORTALECIMIENTO DE LAS FINANZAS PUBLICAS (2019-2020)"/>
    <m/>
    <x v="18"/>
    <m/>
    <m/>
    <m/>
    <m/>
    <m/>
    <s v="Si"/>
    <s v="Componente"/>
    <s v="COMUNICACIÓN INTERDEPARTAMENTAL EFICIENTADO"/>
    <s v="NUMERO DE REUNIONES EFECTIVAS REALIZADAS"/>
    <s v="Componente"/>
    <s v="(A / B) * 100"/>
    <s v="(A: REUNIONES REALIZADAS EN EL AÑO / B: REUNIONES REALIZADAS EN EL AÑO ANTERIOR) * 100"/>
    <s v="100% ( REUNIONES REALIZADAS EN EL AÑO/ REUNIONES REALIZADAS EN EL AÑO ANTERIOR)*100"/>
    <m/>
    <n v="25"/>
    <n v="25"/>
    <n v="1"/>
    <n v="4"/>
    <s v="PORCENTAJE"/>
  </r>
  <r>
    <s v="Apoyo al proceso presupuestario y para mejorar la eficiencia institucional"/>
    <n v="3019"/>
    <s v="FORTALECIMIENTO DE LAS FINANZAS PUBLICAS (2019-2020)"/>
    <m/>
    <x v="18"/>
    <m/>
    <m/>
    <m/>
    <m/>
    <m/>
    <s v="Si"/>
    <s v="Actividad"/>
    <s v="SE HA IMPLEMENTADO EL COBRO DEL IMPUESTO PREDIAL EN LINEA E INSTITUCIONES BANCARIAS. PARA QUE LOS CIUDADANOS REALICEN SU PAGO"/>
    <s v="PORCENTAJE DE LOS PAGOS EN LAS INSTITUCIONES BANCARIAS"/>
    <s v="Actividad"/>
    <s v="((A / B) - 1) * 100"/>
    <s v="((A: MEDIR LOS PAGOS EN LINEA REALIZADOS EN EL AÑO EN INSTUCIONES B: PAGOS REALIZADOS EN LINEA EN INSTUCIONES BANCARIAS AÑO ANTERIOR. ANCAS / B: PAGOS REALIZADOS EN LINEA EN INSTUCIONES BANCARIAS AÑO ANTERIOR. ) - 1) * 100"/>
    <s v="10% AUMENTO PORCENTAJE DE LOS PAGOS EN LAS INSTITUCIONES BANCARIAS"/>
    <m/>
    <n v="21.11"/>
    <n v="211.099999999999"/>
    <n v="677"/>
    <n v="559"/>
    <s v="TASA DE VARIACION "/>
  </r>
  <r>
    <s v="Apoyo al proceso presupuestario y para mejorar la eficiencia institucional"/>
    <n v="3019"/>
    <s v="FORTALECIMIENTO DE LAS FINANZAS PUBLICAS (2019-2020)"/>
    <m/>
    <x v="18"/>
    <m/>
    <m/>
    <m/>
    <m/>
    <m/>
    <s v="Si"/>
    <s v="Actividad"/>
    <s v="LEY DE HACIENDA PARA LOS MUNICIPIOS DEL ESTADO DE GTO. Y PROCEDIMIENTO ADMINISTRATIVO DE EJECUCION FISCAL REGULADOS"/>
    <s v="NUMERO DE TRABAJADORES CAPACITADOS DEL AREA"/>
    <s v="Actividad"/>
    <s v="(A / B) * 100"/>
    <s v="(A: (TOTAL DE TRAB: TOTAL DE TRABAJADORES DEL AREAAJADORES CAPACITADOS / B: TOTAL DE TRABAJADORES DEL AREA) * 100"/>
    <s v="80% NUMERO DE TRABAJADORES CAPACITADOS DEL AREA"/>
    <m/>
    <n v="100"/>
    <n v="125"/>
    <n v="18"/>
    <n v="18"/>
    <s v="PORCENTAJE"/>
  </r>
  <r>
    <s v="Apoyo al proceso presupuestario y para mejorar la eficiencia institucional"/>
    <n v="3019"/>
    <s v="FORTALECIMIENTO DE LAS FINANZAS PUBLICAS (2019-2020)"/>
    <m/>
    <x v="18"/>
    <m/>
    <m/>
    <m/>
    <m/>
    <m/>
    <s v="Si"/>
    <s v="Actividad"/>
    <s v="COMUNICACIÓN INTERDEPARTAMENTAL EFICIENTADO"/>
    <s v="NUMERO DE REUNIONES PRODUCTIVAS REALIZADAS"/>
    <s v="Actividad"/>
    <s v="(A / B) * 100"/>
    <s v="(A: REUNIONES PRODUCTIVAS EN EL AÑO / B: REUNIONES PRODUCTIVAS REALIZADAS EN EL AÑO ANTERIOR) * 100"/>
    <s v="100% NUMERO DE REUNIONES PRODUCTIVAS REALIZADAS"/>
    <m/>
    <n v="25"/>
    <n v="25"/>
    <n v="1"/>
    <n v="4"/>
    <s v="PORCENTAJE"/>
  </r>
  <r>
    <s v="Prestación de servicios públicos"/>
    <n v="3020"/>
    <s v="EQUIDAD DE GENERO (2019-2020)"/>
    <m/>
    <x v="19"/>
    <m/>
    <m/>
    <m/>
    <m/>
    <m/>
    <s v="Si"/>
    <s v="Fin"/>
    <s v="JUSTIPRECIACION Y DIFUSION DE LAS FUNCIONES DEL INSTITUTO MUNICIPAL"/>
    <s v="OPINIÓN SOBRE LOS SERVICIOS BRINDADOS"/>
    <s v="Fin"/>
    <s v="(A / B) * 100"/>
    <s v="(A: TOTAL DE PERSOANS ATENDIDASS / B: PERSOANS SATISFECHAS ) * 100"/>
    <s v="&gt; 80 % DE LOS ENTREVISTADOS RESPONDAN FAVORABLEMENTE"/>
    <m/>
    <n v="100"/>
    <n v="125"/>
    <n v="257"/>
    <n v="257"/>
    <s v="PORCENTAJE"/>
  </r>
  <r>
    <s v="Prestación de servicios públicos"/>
    <n v="3020"/>
    <s v="EQUIDAD DE GENERO (2019-2020)"/>
    <m/>
    <x v="19"/>
    <m/>
    <m/>
    <m/>
    <m/>
    <m/>
    <s v="Si"/>
    <s v="Proposito"/>
    <s v="EL AUMENTO EN ATENCIÓN A MUJERES DEL MUNICIPIO DE MOROLEÓN."/>
    <s v="PERSONAS ATENDIDAS"/>
    <s v="Proposito"/>
    <s v="((A / B) - 1) * 100"/>
    <s v="((A: TOTAL DE MUJERES ATENDIDAS EN EL AÑO / B: TOTAL DE MUJERES ATENDIDAS EN EL AÑO ANTERIOR)) - 1) * 100"/>
    <s v="AUMETO DEL 15%"/>
    <m/>
    <n v="-8.5399999999999991"/>
    <n v="-56.933333333333302"/>
    <n v="257"/>
    <n v="281"/>
    <s v="TASA DE VARIACION "/>
  </r>
  <r>
    <s v="Prestación de servicios públicos"/>
    <n v="3020"/>
    <s v="EQUIDAD DE GENERO (2019-2020)"/>
    <m/>
    <x v="19"/>
    <m/>
    <m/>
    <m/>
    <m/>
    <m/>
    <s v="Si"/>
    <s v="Componente"/>
    <s v="RECURSOS HUMANOS Y MATERIALES SUFICIENTES"/>
    <s v="MEJORA DEL SERVICIO Y LAS INSTALACIONES"/>
    <s v="Componente"/>
    <s v="(A / B) * 100"/>
    <s v="(A: DE ACUERDO AL CUMPLIMIENTO DE LAS ACTIVIDADES / B: METAS PROPUESTAS) * 100"/>
    <s v="100% METAS CUMPLIDAS"/>
    <m/>
    <n v="100"/>
    <n v="100"/>
    <n v="10"/>
    <n v="10"/>
    <s v="PORCENTAJE"/>
  </r>
  <r>
    <s v="Prestación de servicios públicos"/>
    <n v="3020"/>
    <s v="EQUIDAD DE GENERO (2019-2020)"/>
    <m/>
    <x v="19"/>
    <m/>
    <m/>
    <m/>
    <m/>
    <m/>
    <s v="Si"/>
    <s v="Componente"/>
    <s v="DIFUSION Y ACCESO A TEMAS DE EQUIDAD DE GENERO, DERECHOS HUMANOS Y PROGRAMAS PARA LA MUJER"/>
    <s v="DIFUSION DE INFORMACION EN LA INSTALACION; EVENTOS, CONFERENCIAS Y TALLERES"/>
    <s v="Componente"/>
    <s v="(A / B) * 100"/>
    <s v="(A: LISTAS DE ASISTENCIA / B: CAPACIDAD PLANEADA) * 100"/>
    <s v="70% DE ASISTENCIA"/>
    <m/>
    <n v="70.290000000000006"/>
    <n v="100.414285714285"/>
    <n v="239"/>
    <n v="340"/>
    <s v="PORCENTAJE"/>
  </r>
  <r>
    <s v="Prestación de servicios públicos"/>
    <n v="3020"/>
    <s v="EQUIDAD DE GENERO (2019-2020)"/>
    <m/>
    <x v="19"/>
    <m/>
    <m/>
    <m/>
    <m/>
    <m/>
    <s v="Si"/>
    <s v="Actividad"/>
    <s v="RECURSOS HUMANOS Y MATERIALES SUFICIENTES"/>
    <s v="MEJORAS EN LA ORGANIZACIÓN Y PLANEACION"/>
    <s v="Actividad"/>
    <s v="(A / B) * 100"/>
    <s v="(A: (TOTAL DE MUJERES ATENDIDAS EN EL AÑO / B: TOTAL DE MUJERES ATENDIDAS EN EL AÑO ANTERIOR) * 100"/>
    <s v="&gt; 80 % DE LOS ENTREVISTADOS SATISFECHOS CON LOS SERVICIOS"/>
    <m/>
    <n v="91.46"/>
    <n v="114.32499999999899"/>
    <n v="257"/>
    <n v="281"/>
    <s v="PORCENTAJE"/>
  </r>
  <r>
    <s v="Prestación de servicios públicos"/>
    <n v="3020"/>
    <s v="EQUIDAD DE GENERO (2019-2020)"/>
    <m/>
    <x v="19"/>
    <m/>
    <m/>
    <m/>
    <m/>
    <m/>
    <s v="Si"/>
    <s v="Actividad"/>
    <s v="RECURSOS HUMANOS Y MATERIALES SUFICIENTES"/>
    <s v="REMODELACION DEL ESPACIO PARA TALLERES Y CAPACITACIONES"/>
    <s v="Actividad"/>
    <s v="(A / B) * 100"/>
    <s v="(A: ENCUESTAS POR COMITÉ DE CONTRALORAS CON VALOR / B: ENCUESTAS TOTALES) * 100"/>
    <s v="&gt; 80 % DE LOS ENTREVISTADOS RESPONDAN DE CONFORMIDAD"/>
    <m/>
    <n v="0"/>
    <n v="0"/>
    <n v="0"/>
    <n v="0"/>
    <s v="PORCENTAJE"/>
  </r>
  <r>
    <s v="Prestación de servicios públicos"/>
    <n v="3020"/>
    <s v="EQUIDAD DE GENERO (2019-2020)"/>
    <m/>
    <x v="19"/>
    <m/>
    <m/>
    <m/>
    <m/>
    <m/>
    <s v="Si"/>
    <s v="Actividad"/>
    <s v="DIFUSION Y ACCESO A TEMAS DE EQUIDAD DE GENERO, DERECHOS HUMANOS Y PROGRAMAS PARA LA MUJER"/>
    <s v="CAPACITACION Y ACTUALIZACION"/>
    <s v="Actividad"/>
    <s v="(A / B) * 100"/>
    <s v="(A: CURSOS REALIZADOS, CURSOS IMPARTIDOS, REUNIONES AÑO ACTUALINFORMATIVAS EN GUANAJUATO / B: CURSOS REALIZADOS, CURSOS IMPARTIDOS, REUNIONES INFORMATIVAS EN GUANAJUATO AÑO ANTERIOR) * 100"/>
    <s v="AUMENTO DEL 30%"/>
    <m/>
    <n v="66.67"/>
    <n v="222.23333333333301"/>
    <n v="2"/>
    <n v="3"/>
    <s v="PORCENTAJE"/>
  </r>
  <r>
    <s v="Prestación de servicios públicos"/>
    <n v="3020"/>
    <s v="EQUIDAD DE GENERO (2019-2020)"/>
    <m/>
    <x v="19"/>
    <m/>
    <m/>
    <m/>
    <m/>
    <m/>
    <s v="Si"/>
    <s v="Actividad"/>
    <s v="DIFUSION Y ACCESO A TEMAS DE EQUIDAD DE GENERO, DERECHOS HUMANOS Y PROGRAMAS PARA LA MUJER"/>
    <s v="CONFERENCIAS, CURSOS Y TALLERES REALIZADOS"/>
    <s v="Actividad"/>
    <s v="(A / B) * 100"/>
    <s v="(A: ENCUESTAS DE SATISFACCION / B: ENCUESTAS TOTALES) * 100"/>
    <s v="&gt; 70 % DE LOS ENTREVISTADOS RESPONDAN FAVORABLEMENTE"/>
    <m/>
    <n v="100"/>
    <n v="142.85714285714201"/>
    <n v="28"/>
    <n v="28"/>
    <s v="PORCENTAJE"/>
  </r>
  <r>
    <s v="Regulación y supervisión"/>
    <n v="3021"/>
    <s v="DESARROLLO URBANO SUSTENTABLE (2019-2020)"/>
    <m/>
    <x v="20"/>
    <m/>
    <m/>
    <m/>
    <m/>
    <m/>
    <s v="Si"/>
    <s v="Fin"/>
    <s v="IMPULSAR EL ORDENAMIENTO Y EL DESARROLLO URBANO DEL MUNICIPIO PARA MEJORAR LAS CONDICIONES Y CALIDAD DE VIDA."/>
    <s v="INDICADOR DEL ENCIG/INEGI."/>
    <s v="Fin"/>
    <s v="(A / B) * 100"/>
    <s v="(A: INDICADOR DEL ENCIG / B: INEGI) * 100"/>
    <s v="10% INDICADORES"/>
    <m/>
    <n v="100"/>
    <n v="1000"/>
    <n v="23.700000000000003"/>
    <n v="23.700000000000003"/>
    <s v="PORCENTAJE"/>
  </r>
  <r>
    <s v="Regulación y supervisión"/>
    <n v="3021"/>
    <s v="DESARROLLO URBANO SUSTENTABLE (2019-2020)"/>
    <m/>
    <x v="20"/>
    <m/>
    <m/>
    <m/>
    <m/>
    <m/>
    <s v="Si"/>
    <s v="Proposito"/>
    <s v="EL CRECIMIENTO ORDENADO, COMPACTO Y CONCENTRADO DEL MUNICIPIO SE IMPLEMENTA CONGRUENTE Y PERMANENTEMENTE."/>
    <s v="TOTAL DE FRACCIONAMIENTOS REGULADOS EN EL AÑO COMPARADO CON EL TOTAL DE FRACCIONAMIENTOS REGULADOS EN EL AÑO ANTERIOR"/>
    <s v="Proposito"/>
    <s v="((A / B) - 1) * 100"/>
    <s v="((A: TOTAL DE FRACCIONAMIENTOS REGULADOS EN EL AÑO / B: TOTAL DE FRACCIONAMIENTOS REGULADOS EN EL AÑO ANTERIOR) - 1) * 100"/>
    <s v="DISMINUIR EN UN 30% EL NUMEROM DE FRACCIONAMIENTOS IRREGULARESD DENTRO DEL MUNICIPIO."/>
    <m/>
    <n v="100"/>
    <n v="-333.33333333333297"/>
    <n v="2"/>
    <n v="1"/>
    <s v="TASA DE VARIACION "/>
  </r>
  <r>
    <s v="Regulación y supervisión"/>
    <n v="3021"/>
    <s v="DESARROLLO URBANO SUSTENTABLE (2019-2020)"/>
    <m/>
    <x v="20"/>
    <m/>
    <m/>
    <m/>
    <m/>
    <m/>
    <s v="Si"/>
    <s v="Componente"/>
    <s v="CRECIMIENTO ORDENADO DEL MUNICIPIO"/>
    <s v="(TOTAL DE PERMISOS OTORGADOS / 100%/TOTAL DE PERMISOS OTORGADOS AL AÑO ANTERIOR."/>
    <s v="Componente"/>
    <s v="(A / B) * 100"/>
    <s v="(A: TOTAL DE PERMIOS OTORGADOS / B: TOTAL DE PERMISOS OTORGADOS AL AÑO ANTERIOR.) * 100"/>
    <s v="10% PERMISOS OTORGADOS"/>
    <m/>
    <n v="152.16999999999999"/>
    <n v="1521.69999999999"/>
    <n v="1400"/>
    <n v="920"/>
    <s v="PORCENTAJE"/>
  </r>
  <r>
    <s v="Regulación y supervisión"/>
    <n v="3021"/>
    <s v="DESARROLLO URBANO SUSTENTABLE (2019-2020)"/>
    <m/>
    <x v="20"/>
    <m/>
    <m/>
    <m/>
    <m/>
    <m/>
    <s v="Si"/>
    <s v="Componente"/>
    <s v="PROGRAMAS Y REGLAMENTOS ACTUALIZADOS"/>
    <s v="DOCUMENTO ELABORADO"/>
    <s v="Componente"/>
    <s v="A"/>
    <s v="A: DOCUMENTO ELAB: ORADO"/>
    <s v="1 DOCUMENTO ELABORADO"/>
    <m/>
    <n v="0"/>
    <n v="0"/>
    <n v="0"/>
    <n v="0"/>
    <s v="UNIDAD"/>
  </r>
  <r>
    <s v="Regulación y supervisión"/>
    <n v="3021"/>
    <s v="DESARROLLO URBANO SUSTENTABLE (2019-2020)"/>
    <m/>
    <x v="20"/>
    <m/>
    <m/>
    <m/>
    <m/>
    <m/>
    <s v="Si"/>
    <s v="Componente"/>
    <s v="COMUNICACIÓN INTERDEPARTAMENTAL EFICIENTADO."/>
    <s v="(TOTAL DE REUNIONES EFECTIVAS/TOTAL DE REUNIONES REALIZADAS)*100"/>
    <s v="Componente"/>
    <s v="(A / B) * 100"/>
    <s v="(A: TOTAL DE REUNIONES EFECTIVAS / B: TOTAL DE REUNIONES REALIZADAS) * 100"/>
    <s v="AUMETAR EN UN 100% LAS REUNIONES INTERDEPARTAMENTALES."/>
    <m/>
    <n v="225"/>
    <n v="225"/>
    <n v="9"/>
    <n v="4"/>
    <s v="PORCENTAJE"/>
  </r>
  <r>
    <s v="Regulación y supervisión"/>
    <n v="3021"/>
    <s v="DESARROLLO URBANO SUSTENTABLE (2019-2020)"/>
    <m/>
    <x v="20"/>
    <m/>
    <m/>
    <m/>
    <m/>
    <m/>
    <s v="Si"/>
    <s v="Componente"/>
    <s v="NUEVOS SISTEMAS DE PLANEACION Y OPERACIÓN INTERNA IMPLEMENTADOS."/>
    <s v="DOCUMENTO ELABORADO"/>
    <s v="Componente"/>
    <s v="A"/>
    <s v="A: DOCUMENTO ELAB: ORADO"/>
    <s v="1 DOCUMENTO ELABORADO"/>
    <m/>
    <n v="0"/>
    <n v="0"/>
    <n v="0"/>
    <n v="0"/>
    <s v="UNIDAD"/>
  </r>
  <r>
    <s v="Regulación y supervisión"/>
    <n v="3021"/>
    <s v="DESARROLLO URBANO SUSTENTABLE (2019-2020)"/>
    <m/>
    <x v="20"/>
    <m/>
    <m/>
    <m/>
    <m/>
    <m/>
    <s v="Si"/>
    <s v="Actividad"/>
    <s v="CRECIMIENTO ORDENADO DEL MUNICIPIO"/>
    <s v="(TOTAL DE AUTORIZACIONES EN EL AÑO OTORGADAS/TOTAL DE AUTORIZACIONES EN EL AÑO SOLICITADAS)*100"/>
    <s v="Actividad"/>
    <s v="(A / B) * 100"/>
    <s v="(A: (TOTAL DE AUTORIZACIONES EN EL AÑO OTORGADAS / B: TOTAL DE AUTORIZACIONES EN EL AÑO SOLICITADAS ) * 100"/>
    <s v="INCREMENTAR EN UN 10% LOS FRACCIONAMIENTOS REGULADOS EN EL AÑO."/>
    <m/>
    <n v="304.08"/>
    <n v="3040.7999999999902"/>
    <n v="298"/>
    <n v="98"/>
    <s v="PORCENTAJE"/>
  </r>
  <r>
    <s v="Regulación y supervisión"/>
    <n v="3021"/>
    <s v="DESARROLLO URBANO SUSTENTABLE (2019-2020)"/>
    <m/>
    <x v="20"/>
    <m/>
    <m/>
    <m/>
    <m/>
    <m/>
    <s v="Si"/>
    <s v="Actividad"/>
    <s v="CRECIMIENTO ORDENADO DEL MUNICIPIO"/>
    <s v="DOCUMENTO ELABORADO"/>
    <s v="Actividad"/>
    <s v="A"/>
    <s v="A: DOCUMENTO ELAB: ORADO"/>
    <s v="1 DOCUMENTO ELABORADO"/>
    <m/>
    <n v="0"/>
    <n v="0"/>
    <n v="0"/>
    <n v="0"/>
    <s v="UNIDAD"/>
  </r>
  <r>
    <s v="Regulación y supervisión"/>
    <n v="3021"/>
    <s v="DESARROLLO URBANO SUSTENTABLE (2019-2020)"/>
    <m/>
    <x v="20"/>
    <m/>
    <m/>
    <m/>
    <m/>
    <m/>
    <s v="Si"/>
    <s v="Actividad"/>
    <s v="CRECIMIENTO ORDENADO DEL MUNICIPIO"/>
    <s v="DOCUMENTO PUBLICADO"/>
    <s v="Actividad"/>
    <s v="A"/>
    <s v="A: DOCUMENTO PUB: LICADO"/>
    <s v="DOCUMENTO PUBLICADO CODIGO TERRITORIAL"/>
    <m/>
    <n v="0"/>
    <n v="0"/>
    <n v="0"/>
    <n v="0"/>
    <s v="UNIDAD"/>
  </r>
  <r>
    <s v="Regulación y supervisión"/>
    <n v="3021"/>
    <s v="DESARROLLO URBANO SUSTENTABLE (2019-2020)"/>
    <m/>
    <x v="20"/>
    <m/>
    <m/>
    <m/>
    <m/>
    <m/>
    <s v="Si"/>
    <s v="Actividad"/>
    <s v="PROGRAMAS Y REGLAMENTOS ACTUALIZADOS"/>
    <s v="(TOTAL DE ACCIONES DE DIFUSION REALIZADAS/TOTAL DE ACCIONES PROGRAMADAS)"/>
    <s v="Actividad"/>
    <s v="((A / B) - 1) * 100"/>
    <s v="((A: TOTAL DE ACCIONES DE DIFUSION REALIZADAS / B: TOTAL DE ACCIONES PROGRAMADAS) - 1) * 100"/>
    <s v="AUMENTAR EN UN 100% LA ACCIONES DE DIFUSION."/>
    <m/>
    <n v="0"/>
    <n v="0"/>
    <n v="0"/>
    <n v="0"/>
    <s v="TASA DE VARIACION "/>
  </r>
  <r>
    <s v="Regulación y supervisión"/>
    <n v="3021"/>
    <s v="DESARROLLO URBANO SUSTENTABLE (2019-2020)"/>
    <m/>
    <x v="20"/>
    <m/>
    <m/>
    <m/>
    <m/>
    <m/>
    <s v="Si"/>
    <s v="Actividad"/>
    <s v="PROGRAMAS Y REGLAMENTOS ACTUALIZADOS"/>
    <s v="(TOTAL DE ACCIONES ADMINISTRATIVAS REGISTRADAS/TOTAL DE ACCIONES SOLICITADAS)*100"/>
    <s v="Actividad"/>
    <s v="((A / B) - 1) * 100"/>
    <s v="((A: TOTAL DE ACCIONES ADMINISTRATIVAS REGISTRADAS / B: TOTAL DE ACCIONES SOLICITADAS) - 1) * 100"/>
    <s v="AUMENTAR EN UN 100% LAS ACCIONES ADMINISTRATIVAS."/>
    <m/>
    <n v="33.369999999999997"/>
    <n v="33.369999999999997"/>
    <n v="1115"/>
    <n v="836"/>
    <s v="TASA DE VARIACION "/>
  </r>
  <r>
    <s v="Regulación y supervisión"/>
    <n v="3021"/>
    <s v="DESARROLLO URBANO SUSTENTABLE (2019-2020)"/>
    <m/>
    <x v="20"/>
    <m/>
    <m/>
    <m/>
    <m/>
    <m/>
    <s v="Si"/>
    <s v="Actividad"/>
    <s v="COMUNICACIÓN INTERDEPARTAMENTAL EFICIENTADO."/>
    <s v="(TOTAL DE MINUTAS REALIZADAS/TOTAL DE MINUTAS)*100"/>
    <s v="Actividad"/>
    <s v="((A / B) - 1) * 100"/>
    <s v="((A: TOTAL DE MINUTAS REALIZADAS / B: TOTAL DE MINUTAS) - 1) * 100"/>
    <s v="AUMENTAR EN UN 100% EL NUMERO DE MINUTAS REALIZADAS."/>
    <m/>
    <n v="166.67"/>
    <n v="166.67"/>
    <n v="8"/>
    <n v="3"/>
    <s v="TASA DE VARIACION "/>
  </r>
  <r>
    <s v="Regulación y supervisión"/>
    <n v="3021"/>
    <s v="DESARROLLO URBANO SUSTENTABLE (2019-2020)"/>
    <m/>
    <x v="20"/>
    <m/>
    <m/>
    <m/>
    <m/>
    <m/>
    <s v="Si"/>
    <s v="Actividad"/>
    <s v="COMUNICACIÓN INTERDEPARTAMENTAL EFICIENTADO."/>
    <s v="SISTEMA APLICADO"/>
    <s v="Actividad"/>
    <s v="A"/>
    <s v="A: SISTEMA APLICADO"/>
    <s v="APLICAR EL SISTEMA INTERDEPARTAMENTAL."/>
    <m/>
    <n v="0"/>
    <n v="0"/>
    <n v="0"/>
    <n v="0"/>
    <s v="UNIDAD"/>
  </r>
  <r>
    <s v="Regulación y supervisión"/>
    <n v="3021"/>
    <s v="DESARROLLO URBANO SUSTENTABLE (2019-2020)"/>
    <m/>
    <x v="20"/>
    <m/>
    <m/>
    <m/>
    <m/>
    <m/>
    <s v="Si"/>
    <s v="Actividad"/>
    <s v="NUEVOS SISTEMAS DE PLANEACION Y OPERACIÓN INTERNA IMPLEMENTADOS."/>
    <s v="DOCUMENTO ELABORADO"/>
    <s v="Actividad"/>
    <s v="A"/>
    <s v="A: DOCUMENTO ELAB: ORADO"/>
    <s v="1 DOCUMENTO ELABORADO"/>
    <m/>
    <n v="0"/>
    <n v="0"/>
    <n v="0"/>
    <n v="0"/>
    <s v="UNIDAD"/>
  </r>
  <r>
    <s v="Regulación y supervisión"/>
    <n v="3021"/>
    <s v="DESARROLLO URBANO SUSTENTABLE (2019-2020)"/>
    <m/>
    <x v="20"/>
    <m/>
    <m/>
    <m/>
    <m/>
    <m/>
    <s v="Si"/>
    <s v="Actividad"/>
    <s v="NUEVOS SISTEMAS DE PLANEACION Y OPERACIÓN INTERNA IMPLEMENTADOS."/>
    <s v="(TOTAL DE TRABAJADORES CAPACITADOS/TOTAL DE TRABAJADORES DEL AREA)*100"/>
    <s v="Actividad"/>
    <s v="(A / B) * 100"/>
    <s v="(A: TOTAL DE TRAB: TOTAL DE TRABAJADORES DEL AREA AJADORES CAPACITADOS / B: TOTAL DE TRABAJADORES DEL AREA ) * 100"/>
    <s v="50% DE TRABAJADORES CAPACITADOS"/>
    <m/>
    <n v="66.67"/>
    <n v="133.34"/>
    <n v="2"/>
    <n v="3"/>
    <s v="PORCENTAJE"/>
  </r>
  <r>
    <s v="Regulación y supervisión"/>
    <n v="3021"/>
    <s v="DESARROLLO URBANO SUSTENTABLE (2019-2020)"/>
    <m/>
    <x v="20"/>
    <m/>
    <m/>
    <m/>
    <m/>
    <m/>
    <s v="Si"/>
    <s v="Actividad"/>
    <s v="NUEVOS SISTEMAS DE PLANEACION Y OPERACIÓN INTERNA IMPLEMENTADOS."/>
    <s v="(TOTAL DE TRABAJADORES CERTIFICADOS/TOTAL DE TRABAJADORES CAPACITADOS)*100"/>
    <s v="Actividad"/>
    <s v="(A / B) * 100"/>
    <s v="(A: TOTAL DE TRAB: TOTAL DE TRABAJADORES CAPACITADOS AJADORES CERTIFICADOS / B: TOTAL DE TRABAJADORES CAPACITADOS ) * 100"/>
    <s v="50% TRABAJADORES CERTIFICADOS"/>
    <m/>
    <n v="0"/>
    <n v="0"/>
    <n v="1"/>
    <n v="0"/>
    <s v="PORCENTAJE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Fin"/>
    <s v="GARANTIZAR UN PADRÓN INMOBILIARIO ACTUALIZADO Y MULTIFINALITARIO QUE NOS PERMITA CONOCER CON EXACTITUD LAS CARACTERÍSTICAS CUALITATIVAS Y CUANTITATIVAS DE LOS BIENES INMUEBLES EN NUESTRO MUNICIPIO"/>
    <s v="PORCENTAJE DE ACTUALIZACION DEL PADRON INMOVILIARIO RESPECTO DEL AÑO ANTERIOR"/>
    <s v="Fin"/>
    <s v="(A / B) * 100"/>
    <s v="(A: TOTAL DE PREDIOS REGULARIZADOS EN EL AÑO / B: TOTAL DE PREDIOS REGULARIZADOS EN EL AÑO ANTERIOR) * 100"/>
    <s v="100% PREDIOS REGULARIZADOS EN EL AÑO"/>
    <m/>
    <n v="111.66"/>
    <n v="111.66"/>
    <n v="1312"/>
    <n v="1175"/>
    <s v="PORCENTAJE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Proposito"/>
    <s v="LA CONTINUA REGULARIZACIÓN DEL PADRÓN INMOBILIARIO PERMITE UN MAYOR CONTROL DE LOS PREDIOS DEL MUNICIPIO"/>
    <s v="EL PORCENTAJE DE PREDIOS DEL PADRON REGULARIZADOS EN EL AÑO ANTERIOR PARA AUMENTAR LAS METAS"/>
    <s v="Proposito"/>
    <s v="(A / B) * 100"/>
    <s v="(A: TOTAL DE PREDIOS REGULARIZADOS EN EL AÑO / B: TOTAL DE PREDIOS REGULARIZADOS EN EL AÑO ANTERIOR) * 100"/>
    <s v="100% PREDIOS REGULARIZADOS EN EL AÑO"/>
    <m/>
    <n v="111.66"/>
    <n v="111.66"/>
    <n v="1312"/>
    <n v="1175"/>
    <s v="PORCENTAJE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Componente"/>
    <s v="AVALÚOS DE PERITOS VALUADORES REVISADOS"/>
    <s v="GENERAR UN BANCO DE DATOS SEMESTRAL EN BASE A PORCENTAJES PARA GENERAR UN CONTROL DE LOS AVALUOS REVISADOS A PERITOS"/>
    <s v="Componente"/>
    <s v="(A / B) * 100"/>
    <s v="(A: (TOTAL DE AVALÚOS REVISADOS / B: TOTAL DE AVALÚOS AUTORIZADOS) * 100"/>
    <s v="100% DE AVALÚOS REVISADOS DE LOS AVALÚOS AUTORIZADOS"/>
    <m/>
    <n v="142.15"/>
    <n v="142.15"/>
    <n v="516"/>
    <n v="363"/>
    <s v="PORCENTAJE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Componente"/>
    <s v="AVALÚOS REGULARIZADOS POR VALUADORES DE LA JEFATURA"/>
    <s v="REVISAR EL PORCENTAJE DE REGULARIZACION DEL PERSONAL DE LA JEFATURA CON RESPECTO AL AÑO ANTERIOR Y GENERAR UNA BASE DE DATOS CONFIABLE"/>
    <s v="Componente"/>
    <s v="(A / B) * 100"/>
    <s v="(A: TOTAL DE AVALÚOS REGULARIZADOS / B: TOTAL DE AVALÚOS REVISADOS) * 100"/>
    <s v="100% AVALÚOS REGULARIZADOS"/>
    <m/>
    <n v="89.56"/>
    <n v="89.56"/>
    <n v="1312"/>
    <n v="1465"/>
    <s v="PORCENTAJE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Componente"/>
    <s v="EFICAZ COMUNICACIÓN INTERDEPARTAMENTAL"/>
    <s v="GENERAR UN CONTROL Y UNA BASE DE DATOS PARA EL SEGUIMIENTO DE LAS REUNIONES"/>
    <s v="Componente"/>
    <s v="(A / B) * 100"/>
    <s v="(A: TOTAL DE REUNIONES EFECTIVAS / B: TOTAL DE REUNIONES REALIZADAS) * 100"/>
    <s v="80% SEGUIMIENTO DE LAS REUNIONES"/>
    <m/>
    <n v="100"/>
    <n v="125"/>
    <n v="2"/>
    <n v="2"/>
    <s v="PORCENTAJE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Actividad"/>
    <s v="AVALÚOS DE PERITOS VALUADORES REVISADOS"/>
    <s v="CARTOGRAFÍA ACTUALIZADA"/>
    <s v="Actividad"/>
    <s v="A"/>
    <s v="A: DOCUMENTO ELAB: ORADO"/>
    <s v="1 DOCUMENTO ELABORADO"/>
    <m/>
    <n v="1"/>
    <n v="100"/>
    <n v="1"/>
    <n v="0"/>
    <s v="UNIDAD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Actividad"/>
    <s v="AVALÚOS DE PERITOS VALUADORES REVISADOS"/>
    <s v="LINEAMIENTOS TÉCNICOS PARA LA REVISIÓN Y ELABORACIÓN DE AVALÚOS ASÍ COMO EL PROTOCOLO DE VALUACIÓN INMOBILIARIA"/>
    <s v="Actividad"/>
    <s v="A"/>
    <s v="A: DOCUMENTO ELAB: ORADO"/>
    <s v="1 DOCUMENTO ELABORADO"/>
    <m/>
    <n v="0"/>
    <n v="0"/>
    <n v="0"/>
    <n v="0"/>
    <s v="UNIDAD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Actividad"/>
    <s v="AVALÚOS DE PERITOS VALUADORES REVISADOS"/>
    <s v="CERTEZA LEGAL EN LA REVISIÓN Y AUTORIZACIÓN DE AVALÚOS MEDIANTE UN INSTRUMENTO LEGAL"/>
    <s v="Actividad"/>
    <s v="A"/>
    <s v="A: DOCUMENTO ELAB: ORADO"/>
    <s v="1 DOCUMENTO ELABORADO"/>
    <m/>
    <n v="0"/>
    <n v="0"/>
    <n v="0"/>
    <n v="0"/>
    <s v="UNIDAD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Actividad"/>
    <s v="AVALÚOS REGULARIZADOS POR VALUADORES DE LA JEFATURA"/>
    <s v="GENERAR UN AMBIENTE DE TRABAJO ADECUADO Y APROPIADO (OPTIMO) PARA EL PERSONAL DE LA JEFATURA."/>
    <s v="Actividad"/>
    <s v="A"/>
    <s v="A: MODERNIZACIÓN Y ACTUALIZACIÓN"/>
    <s v="1 MODERNIZACIÓN Y ACTUALIZACIÓN"/>
    <m/>
    <n v="0"/>
    <n v="0"/>
    <n v="0"/>
    <n v="0"/>
    <s v="UNIDAD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Actividad"/>
    <s v="AVALÚOS REGULARIZADOS POR VALUADORES DE LA JEFATURA"/>
    <s v="OBTENER LAS HERRAMIENTAS TECNOLÓGICAS BÁSICAS Y TECNOLOGÍA DE PUNTA PARA LA AGILIZACIÓN DE LOS TRABAJOS"/>
    <s v="Actividad"/>
    <s v="A"/>
    <s v="A: SISTEMA APLICADO"/>
    <s v="1 SISTEMA APLICADO"/>
    <m/>
    <n v="0"/>
    <n v="0"/>
    <n v="0"/>
    <n v="0"/>
    <s v="UNIDAD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Actividad"/>
    <s v="AVALÚOS REGULARIZADOS POR VALUADORES DE LA JEFATURA"/>
    <s v="PROPORCIONAR LO CONOCIMIENTOS ADECUADOS AL PERSONAL DE LA JEFATURA EN BENEFICIO DE LA CIUDADANIA"/>
    <s v="Actividad"/>
    <s v="(A / B) * 100"/>
    <s v="(A: TOTAL DE TRAB: TOTAL DE TRABAJADORES DEL ÁREAAJADORES CAPACITADOS / B: TOTAL DE TRABAJADORES DEL ÁREA) * 100"/>
    <s v="50% EMPLEADOS CAPACITADOS"/>
    <m/>
    <n v="0"/>
    <n v="0"/>
    <n v="0"/>
    <n v="0"/>
    <s v="PORCENTAJE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Actividad"/>
    <s v="EFICAZ COMUNICACIÓN INTERDEPARTAMENTAL"/>
    <s v="TENER UN CONTROL DE CADA UNA DE LAS MINUTAS AHI REVISADAS"/>
    <s v="Actividad"/>
    <s v="A"/>
    <s v="A: DOCUMENTO ELAB: ORADO"/>
    <s v="1 DOCUMENTO ELABORADO"/>
    <m/>
    <n v="0"/>
    <n v="0"/>
    <n v="0"/>
    <n v="0"/>
    <s v="UNIDAD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Actividad"/>
    <s v="EFICAZ COMUNICACIÓN INTERDEPARTAMENTAL"/>
    <s v="CONTROLAR EL PORCENTAJE DE REUNIONES ANUALES PARA NO GENERAR DESFACES EN TIEMPOS"/>
    <s v="Actividad"/>
    <s v="(A / B) * 100"/>
    <s v="(A: TOTAL DE REUNIONES MENSUALES / B: TOTAL DE REUNIONES REALIZADAS) * 100"/>
    <s v="75% (TOTAL DE REUNIONES MENSUALES/ TOTAL DE REUNIONES REALIZADAS)*100"/>
    <m/>
    <n v="100"/>
    <n v="133.333333333333"/>
    <n v="2"/>
    <n v="2"/>
    <s v="PORCENTAJE"/>
  </r>
  <r>
    <s v="Específicos"/>
    <n v="3032"/>
    <s v="SISTEMA MUNICIPAL DE AGUA POTABLE Y ALCANTARILLADO (2019-2020)"/>
    <m/>
    <x v="22"/>
    <m/>
    <m/>
    <m/>
    <m/>
    <m/>
    <s v="Si"/>
    <s v="Fin"/>
    <s v="CONTRIBUIR AL EFICIENTE MANEJO DEL AGUA POTABLE, MEDIANTE UN SISTEMA DE DISTRIBUCIÓN QUE GARANTICE SU ABASTO."/>
    <s v="VARIACIÓN EN EL NÚMERO DE QUEJAS RECIBIDAS POR DEFICIENTE SERVICIO."/>
    <s v="Fin"/>
    <s v="((A / B) - 1) * 100"/>
    <s v="((A: NÚMERO DE QUEJAS RECIB: NÚMERO DE QUEJAS RECIBIDAS EL AÑO INMEDIATO ANTERIORIDAS DURANTE AÑO ACTUAL / B: NÚMERO DE QUEJAS RECIBIDAS EL AÑO INMEDIATO ANTERIOR) - 1) * 100"/>
    <s v="2% NÚMERO DE QUEJAS RECIBIDAS DURANTE AÑO ACTUAL"/>
    <m/>
    <n v="-53.79"/>
    <n v="-2689.5"/>
    <n v="134"/>
    <n v="290"/>
    <s v="TASA DE VARIACION "/>
  </r>
  <r>
    <s v="Específicos"/>
    <n v="3032"/>
    <s v="SISTEMA MUNICIPAL DE AGUA POTABLE Y ALCANTARILLADO (2019-2020)"/>
    <m/>
    <x v="22"/>
    <m/>
    <m/>
    <m/>
    <m/>
    <m/>
    <s v="Si"/>
    <s v="Proposito"/>
    <s v="LOS HABITANTES DE LA CABECERA MUNICIPAL, CUENTAN CON SUMINISTRO DE AGUA POTABLE."/>
    <s v="COBERTURA DE SUMINISTRO"/>
    <s v="Proposito"/>
    <s v="(A / B) * 100"/>
    <s v="(A: TOTAL DE TOMAS CON SERVICIO DE AGUA POTAB: TOTAL DE TOMAS UBICADAS EN LA CABECERA MUNICIPALLE / B: TOTAL DE TOMAS UBICADAS EN LA CABECERA MUNICIPAL) * 100"/>
    <s v="95% TOTAL DE TOMAS CON SERVICIO DE AGUA POTABLE"/>
    <m/>
    <n v="91.94"/>
    <n v="96.778947368421001"/>
    <n v="17471"/>
    <n v="19002"/>
    <s v="PORCENTAJE"/>
  </r>
  <r>
    <s v="Específicos"/>
    <n v="3032"/>
    <s v="SISTEMA MUNICIPAL DE AGUA POTABLE Y ALCANTARILLADO (2019-2020)"/>
    <m/>
    <x v="22"/>
    <m/>
    <m/>
    <m/>
    <m/>
    <m/>
    <s v="Si"/>
    <s v="Componente"/>
    <s v="PROGRAMA DE MANTENIMIENTO EJECUTADO A REDES DE DISTRIBUCIÓN Y DESCARGA (4.1.3.9)"/>
    <s v="MANTENIMIENTO A REDES DE DISTRIBUCIÓN Y DESCARGA"/>
    <s v="Componente"/>
    <s v="A"/>
    <s v="A: NÚMERO DE METROS LINEALES"/>
    <s v="2,629.0 METROS LINEALES"/>
    <m/>
    <n v="0"/>
    <n v="0"/>
    <n v="0"/>
    <n v="0"/>
    <s v="UNIDAD"/>
  </r>
  <r>
    <s v="Específicos"/>
    <n v="3032"/>
    <s v="SISTEMA MUNICIPAL DE AGUA POTABLE Y ALCANTARILLADO (2019-2020)"/>
    <m/>
    <x v="22"/>
    <m/>
    <m/>
    <m/>
    <m/>
    <m/>
    <s v="Si"/>
    <s v="Componente"/>
    <s v="PROGRAMA DE PRODUCCIÓN EJECUTADA EN FUENTES DE ABASTECIMIENTO (7.1.5)"/>
    <s v="NIVEL DE PRODUCCIÓN"/>
    <s v="Componente"/>
    <s v="(A / B) * 100"/>
    <s v="(A: VOLUMEN M3 DE AGUA PRODUCIDA / B: VOLUMEN M3 DE AGUA CONCESIONADA) * 100"/>
    <s v="91% VOLUMEN M3 DE AGUA PRODUCIDA"/>
    <m/>
    <n v="79.239999999999995"/>
    <n v="87.076923076922995"/>
    <n v="750640"/>
    <n v="947240"/>
    <s v="PORCENTAJE"/>
  </r>
  <r>
    <s v="Específicos"/>
    <n v="3032"/>
    <s v="SISTEMA MUNICIPAL DE AGUA POTABLE Y ALCANTARILLADO (2019-2020)"/>
    <m/>
    <x v="22"/>
    <m/>
    <m/>
    <m/>
    <m/>
    <m/>
    <s v="Si"/>
    <s v="Componente"/>
    <s v="CUIDADO DEL MEDIO AMBIENTE, CON AGUAS RESIDUALES TRATADAS (6.2.2)"/>
    <s v="AGUA RESIDUAL TRATADA"/>
    <s v="Componente"/>
    <s v="(A / B) * 100"/>
    <s v="(A: VOLUMEN M3 DE AGUA RESIDUAL TRATADA / B: VOLUMEN M3 DE AGUA SUMINISTRADA A CABECERA MUNICIPAL) * 100"/>
    <s v="62% VOLUMEN M3 DE AGUA RESIDUAL TRATADA"/>
    <m/>
    <n v="68"/>
    <n v="109.67741935483799"/>
    <n v="639223"/>
    <n v="939968"/>
    <s v="PORCENTAJE"/>
  </r>
  <r>
    <s v="Específicos"/>
    <n v="3032"/>
    <s v="SISTEMA MUNICIPAL DE AGUA POTABLE Y ALCANTARILLADO (2019-2020)"/>
    <m/>
    <x v="22"/>
    <m/>
    <m/>
    <m/>
    <m/>
    <m/>
    <s v="Si"/>
    <s v="Componente"/>
    <s v="PRONTA RESPUESTA REALIZADA A SOLICITUDES DE CONTRATACIÓN (4.1.3.1)"/>
    <s v="ÍNDICE DE ATENCIÓN, A SOLICITUD DE CONTRATO"/>
    <s v="Componente"/>
    <s v="A / B"/>
    <s v="A: NÚMERO DE DÍAS EN ATENCIÓN A SOLICITUDES / B: NÚMERO DE SOLICITUDES"/>
    <s v="4 NÚMERO DE DÍAS EN ATENCIÓN A SOLICITUDES"/>
    <m/>
    <n v="3"/>
    <n v="75"/>
    <n v="48"/>
    <n v="16"/>
    <s v=" PROMEDIO"/>
  </r>
  <r>
    <s v="Específicos"/>
    <n v="3032"/>
    <s v="SISTEMA MUNICIPAL DE AGUA POTABLE Y ALCANTARILLADO (2019-2020)"/>
    <m/>
    <x v="22"/>
    <m/>
    <m/>
    <m/>
    <m/>
    <m/>
    <s v="Si"/>
    <s v="Actividad"/>
    <s v="PROGRAMA DE MANTENIMIENTO EJECUTADO A REDES DE DISTRIBUCIÓN Y DESCARGA (4.1.3.9)"/>
    <s v="TOMAS DE AGUA IRREGULARES"/>
    <s v="Actividad"/>
    <s v="A"/>
    <s v="A: NÚMERO DE TOMAS IRREGULARES IDENTIFICADAS AÑO ACTUAL"/>
    <s v="15 TOMAS IRREGULARES IDENTIFICADAS"/>
    <m/>
    <n v="1"/>
    <n v="6.6666666666666599"/>
    <n v="1"/>
    <n v="0"/>
    <s v="UNIDAD"/>
  </r>
  <r>
    <s v="Específicos"/>
    <n v="3032"/>
    <s v="SISTEMA MUNICIPAL DE AGUA POTABLE Y ALCANTARILLADO (2019-2020)"/>
    <m/>
    <x v="22"/>
    <m/>
    <m/>
    <m/>
    <m/>
    <m/>
    <s v="Si"/>
    <s v="Actividad"/>
    <s v="PROGRAMA DE PRODUCCIÓN EJECUTADA EN FUENTES DE ABASTECIMIENTO (7.1.5)"/>
    <s v="EFICIENTIZACIÓN DE POZOS"/>
    <s v="Actividad"/>
    <s v="((A / B) - 1) * 100"/>
    <s v="((A: ((COSNUMO KWH DE ENERGÍA ELÉCTRICA AÑO ACTUAL / B: CONSUMO KWH DE ENRGÍA ELÉCTRICA AÑO ANTERIOR)) - 1) * 100"/>
    <s v="-1% COSNUMO KWH DE ENERGÍA ELÉCTRICA AÑO ACTUAL"/>
    <m/>
    <s v="5.74"/>
    <n v="-574"/>
    <n v="688976"/>
    <n v="651547"/>
    <s v="TASA DE VARIACION "/>
  </r>
  <r>
    <s v="Específicos"/>
    <n v="3032"/>
    <s v="SISTEMA MUNICIPAL DE AGUA POTABLE Y ALCANTARILLADO (2019-2020)"/>
    <m/>
    <x v="22"/>
    <m/>
    <m/>
    <m/>
    <m/>
    <m/>
    <s v="Si"/>
    <s v="Actividad"/>
    <s v="CUIDADO DEL MEDIO AMBIENTE, CON AGUAS RESIDUALES TRATADAS (6.2.2)"/>
    <s v="AGUA SANEADA REUTILIZADA"/>
    <s v="Actividad"/>
    <s v="A"/>
    <s v="A: VOLUMEN M3 DE AGUA RESIDUAL SANEADA REUTILIZADA"/>
    <s v="25000 M3 DE AGUA RESIDUAL SANEADA REUTILIZADA"/>
    <m/>
    <n v="2010"/>
    <n v="8.0399999999999991"/>
    <n v="2010"/>
    <n v="0"/>
    <s v="UNIDAD"/>
  </r>
  <r>
    <s v="Específicos"/>
    <n v="3032"/>
    <s v="SISTEMA MUNICIPAL DE AGUA POTABLE Y ALCANTARILLADO (2019-2020)"/>
    <m/>
    <x v="22"/>
    <m/>
    <m/>
    <m/>
    <m/>
    <m/>
    <s v="Si"/>
    <s v="Actividad"/>
    <s v="PRONTA RESPUESTA REALIZADA A SOLICITUDES DE CONTRATACIÓN (4.1.3.1)"/>
    <s v="VARIACIÓN DE CARTERA VENCIDA"/>
    <s v="Actividad"/>
    <s v="((A / B) - 1) * 100"/>
    <s v="((A: IMPORTE DE LA CARTERA VENCIDA AL CIERRE DEL AÑO ACTUAL / B: IMPORTE DE LA CARTERA VENCIDA DEL AÑO ANTERIOR) - 1) * 100"/>
    <s v="6% IMPORTE DE LA CARTERA VENCIDA AL CIERRE DEL AÑO ACTUAL"/>
    <m/>
    <n v="2.15"/>
    <n v="35.8333333333333"/>
    <n v="5661687.8600000003"/>
    <n v="5542376.0999999996"/>
    <s v="TASA DE VARIACION "/>
  </r>
  <r>
    <s v="Planeación, seguimiento y evaluación de las políticas públicas"/>
    <n v="3023"/>
    <s v="SISTEMA MUNICIPAL DE PLANEACION (2019-2020)"/>
    <m/>
    <x v="23"/>
    <m/>
    <m/>
    <m/>
    <m/>
    <m/>
    <s v="Si"/>
    <s v="Fin"/>
    <s v="CREAR LAS CONDICIONES PARA UN TERRITORIO SUSTENTABLES"/>
    <s v="CREAR LAS CONDICIONES PARA UN TERRITORIO SUSTENTABLE"/>
    <s v="Fin"/>
    <s v="(A / B) * 100"/>
    <s v="(A: SUMATORIA DE PORCENTAJE DE LAS ACTIVIDADES PROGRAMADAS / B: NUMERO DE ACTIVIDADES PROGRAMADA) * 100"/>
    <s v="100% PORCENTAJE DE PGM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Proposito"/>
    <s v="GENERAR Y ACTUALIZAR INSTRUMENTOS DE PLANEACIÓN MUNICIPAL."/>
    <s v="GENERAR Y ACTUALIZAR INSTRUMENTOS DE PLANEACION TERRITORIAL"/>
    <s v="Proposito"/>
    <s v="(A / B) * 100"/>
    <s v="(A: &quot;SUMATORIA DE PORCENTAJE DE LAS ACTIVIDADES PROGRAMADAS&quot; / B: NUMERO DE ACTIVIDADES PROGRAMADAS) * 100"/>
    <s v="100% PORCENTAJE DE AVANCE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Componente"/>
    <s v="IMPULSAR LOS MECANISMO DE PLANEACIÓN MUNICIPAL"/>
    <s v="PLANES ESTRATEGICOS PRIORITARIOS PARA EL H. AYUNTAMIENTO"/>
    <s v="Componente"/>
    <s v="(A / B) * 100"/>
    <s v="(A: PORCENTAJE DE PLANES ESTRATEGICOS PARA EL XXI AYTO. REALIZADOS / B: PORCENTAJE DE PLANES ESTRATEGICOS PARA EL XXI AYTO. PROGRAMADOS ) * 100"/>
    <s v="100% PLANES ESTRATEGICOS PRIORITARIOS PARA EL H. AYUNTAMIENTO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Actividad"/>
    <s v="IMPULSAR LOS MECANISMO DE PLANEACIÓN MUNICIPAL"/>
    <s v="PLAN DE DESARROLLO MUNICIPAL 2040"/>
    <s v="Actividad"/>
    <s v="(A / B) * 100"/>
    <s v="(A: &quot;PORCENTAJE REALIZACIÓN OPORTUNA DEL PLAN DE DESARROLLO MUNICIPAL = (TOTAL DE REALIZACIÓN OPORTUNA DEL PLAN DE DESARROLLO MUNICIPAL / B: TOTAL DE REALIZACIÓN DEL PLAN DE DESARROLLO MUNICIPAL PROGRAMADO) ) * 100"/>
    <s v="100% PORCENTAJE DE CUMPLIMIENTO DEL PROGRAMAS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Actividad"/>
    <s v="IMPULSAR LOS MECANISMO DE PLANEACIÓN MUNICIPAL"/>
    <s v="PMDUOET"/>
    <s v="Actividad"/>
    <s v="(A / B) * 100"/>
    <s v="(A: &quot;PORCENTAJE REALIZACIÓN OPORTUNA DEL PMDUOET = (TOTAL DE REALIZACIÓN OPORTUNA DEL PMDUOET / B: TOTAL DE REALIZACIÓN DEL PMDUOET PROGRAMADO) ) * 100"/>
    <s v="100% PORCENTAJE DE CUMPLIMIENTO DEL PROGRAMA DE SEGUIMIENTO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Actividad"/>
    <s v="IMPULSAR LOS MECANISMO DE PLANEACIÓN MUNICIPAL"/>
    <s v="&quot;REALIZACION DE PROGRAMAS QUE GENERAN BENEFICIOS A LA POBLACIÓN CON LOS RECURSOS DEL FONDO METROPOLITANO 2017 &quot;"/>
    <s v="Actividad"/>
    <s v="(A / B) * 100"/>
    <s v="(A: (PORCENTAJE DE PROGRAMAS REALIZADOS CON EL FONDO METROLITANO 2017 / B: PORCENTAJE DE PGMS PROGRAMADOS CON EL FONDO METROLITANO 2017) * 100"/>
    <s v="100% PORCENTAJE DE CUMPLIMIENTO DEL PROGRAMA DE SEGUIMIENTO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Actividad"/>
    <s v="IMPULSAR LOS MECANISMO DE PLANEACIÓN MUNICIPAL"/>
    <s v="PROMOVER EL USO EFICIENTE DEL TERRITORIO MEDIANTE PLANES Y PROYECTOS QUE GENEREN EL ORDENAMIENTO TERRITORIAL DE ZONAS URBANAS ASI COMO DEL DESARROLLO DE CIUDADES MAS COMPETIVIVAS Y SUSTENTABLES. (ENFOQUE TRANSVERSAL DEL PND EJE II)"/>
    <s v="Actividad"/>
    <s v="(A / B) * 100"/>
    <s v="(A: PORCENTAJE DE PLANES Y PROYECTOS REALIZADOS QUE GENERAN ORDENAMIENTO TERRITORIAL, DESARROLLO Y SUSTENTAB: PORCENTAJE DE PLANES Y PROYECTOS PROGRAMADOS QUE GENERAN ORDENAMIENTO TERRITORIAL, DESARROLLO Y SUSTENTABILIDAD ILIDAD = (PORCENTAJE DE PLANES Y PROYECTOS REALIZADOS QUE GENERAN ORDENAMIENTO TERRITORIAL, DESARROLLO Y SUSTENTAB: PORCENTAJE DE PLANES Y PROYECTOS PROGRAMADOS QUE GENERAN ORDENAMIENTO TERRITORIAL, DESARROLLO Y SUSTENTABILIDAD ILIDAD / B: PORCENTAJE DE PLANES Y PROYECTOS PROGRAMADOS QUE GENERAN ORDENAMIENTO TERRITORIAL, DESARROLLO Y SUSTENTABILIDAD ) * 100"/>
    <s v="100% PORCENTAJE DE CUMPLIMIENTO DEL PROGRAMA DE SEGUIMIENTO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Actividad"/>
    <s v="IMPULSAR LOS MECANISMO DE PLANEACIÓN MUNICIPAL"/>
    <s v="PARTICIPACIÓN ACTIVA EN LAS REUNIONES DEL CONSEJO MUNICIPAL DE PLANEACION PARA EL LEVANTAMIENTO DE ACTAS Y SEGUIMIENTO DE ACUERDOS."/>
    <s v="Actividad"/>
    <s v="(A / B) * 100"/>
    <s v="(A: &quot;PORCENTAJE DE PARTICIPACION DEL IMPLAN EN REUNIONES DEL CONSEJO MUNICIPAL DE PLANEACION = (TOTAL DE REUNIONES REALIZADAS / B: TOTAL DE REUNIONES PROGRAMADAS ) * 100"/>
    <s v="100% PORCENTAJE DE REUNIONES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Actividad"/>
    <s v="IMPULSAR LOS MECANISMO DE PLANEACIÓN MUNICIPAL"/>
    <s v="PARTICIPACIÓN ACTIVA EN LAS REUNIONES DEL CONSEJO CIUDADANO DEL IMPLAN PARA EL LEVANTAMIENTO DE ACTAS Y SEGUIMIENTO DE ACUERDOS."/>
    <s v="Actividad"/>
    <s v="(A / B) * 100"/>
    <s v="(A: &quot;PORCENTAJE DE PARTICIPACION DEL IMPLAN EN REUNIONES DEL CONSEJO CIUDADANO = (TOTAL DE REUNIONES REALIZADAS / B: TOTAL DE REUNIONES PROGRAMADAS ) * 100"/>
    <s v="100% PORCENTAJE DE REUNIONES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Actividad"/>
    <s v="IMPULSAR LOS MECANISMO DE PLANEACIÓN MUNICIPAL"/>
    <s v="DESARROLLO E IMPLEMENTACIÓN DE PROGRAMA PARA GENERACIÓN, ACTUALIZACIÓN Y DIFUSIÓN DE INDICADORES DE INFORMACIÓN SOCIAL, ECONÓMICA, URBANA Y AMBIENTAL"/>
    <s v="Actividad"/>
    <s v="(A / B) * 100"/>
    <s v="(A: &quot;PORCENTAJE ACTIVIDADES REALIZADAS PARA EL DESARROLLO E IMPLEMENTACIÓN DE PROGRAMA PARA GENERACIÓN, ACTUALIZACIÓN Y DIFUSIÓN DE INDICADORES DE INFORMACIÓN SOCIAL, ECONÓMICA, URB: PORCENTAJE DE ACTIVIDADES PROGRAMADAS ANA Y AMB: PORCENTAJE DE ACTIVIDADES PROGRAMADAS IENTAL = (PORCENTAJE DE ACTIVIDADES REALIZADAS / B: PORCENTAJE DE ACTIVIDADES PROGRAMADAS ) * 100"/>
    <s v="100% PORCENTAJE DE ACTIVIDADES REALIZADAS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Actividad"/>
    <s v="IMPULSAR LOS MECANISMO DE PLANEACIÓN MUNICIPAL"/>
    <s v="DESARROLLO E IMPLEMENTACIÓN DE PROGRAMA PARA DIFUSIÓN, PROMOCIÓN Y VINCULACIÓN DE LAS ACTIVIDADES Y SERVICIOS DEL IMPLAN A TODOS LOS SECTORES DE LA POBLACIÓN"/>
    <s v="Actividad"/>
    <s v="(A / B) * 100"/>
    <s v="(A: &quot;PORCENTAJE DE ACTIVIDADES REALIZADAS PARA EL DESARROLLO E IMPLEMENTACIÓN DE PROGRAMA PARA DIFUSIÓN, PROMOCIÓN Y VINCULACIÓN DE LAS ACTIVIDADES Y SERVICIOS DEL IMPLAN A TODOS LOS SECTORES DE LA POB: PORCENTAJE DE ACTIVIDADES PROGRAMADAS LACIÓNL = (PORCENTAJE DE ACTIVIDADES REALIZADAS / B: PORCENTAJE DE ACTIVIDADES PROGRAMADAS ) * 100"/>
    <s v="100% PORCENTAJE DE ACTIVIDADES REALIZADAS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Actividad"/>
    <s v="IMPULSAR LOS MECANISMO DE PLANEACIÓN MUNICIPAL"/>
    <s v="SEGUIMIENTO Y EVALUACION AL PROGRAMA DE GOBIERNO Y MATRICES DE INDICADORES DE RESULTADOS"/>
    <s v="Actividad"/>
    <s v="(A / B) * 100"/>
    <s v="(A: &quot;EVALUACION DE LAS ACCIONES REALIZADAS EN EL AÑO DE EJERCICIO DEL PROGRAMA DE GOB: TOTAL DE ACCIONES DEL PROGRAMA DE GOBIERNOIERNO = (NUMERO DE ACCIONES REALIZADAS / B: TOTAL DE ACCIONES DEL PROGRAMA DE GOBIERNO) * 100"/>
    <s v="100% PORCENTAJE DE ACCIONES REALIZADAS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Actividad"/>
    <s v="IMPULSAR LOS MECANISMO DE PLANEACIÓN MUNICIPAL"/>
    <s v="ASESORAR AL H. AYUNTAMIENTO Y A LAS DEPENDENCIAS DE LA ADMINISTRACION MUNICIPAL"/>
    <s v="Actividad"/>
    <s v="(A / B) * 100"/>
    <s v="(A: &quot;PORCENTAJE DE ACTIVIDADES REALIZADAS EN ASESORAR AL AYUNTAMIENTO Y A LAS DISTINTAS UNIDADES ADMINITRATIVAS DEL MUNICIPO = (PORCENTAJE DE ACTIVIDADES REALIZADAS / / B: PORCENTAJE DE ACTIVIDADES PROGRAMADAS) * 100"/>
    <s v="100% PORCENTAJE DE ACTIVIDADES REALIZADAS"/>
    <m/>
    <n v="0"/>
    <n v="0"/>
    <n v="0"/>
    <n v="0"/>
    <s v="PORCENTAJE"/>
  </r>
  <r>
    <s v="Regulación y supervisión"/>
    <n v="3022"/>
    <s v="PREVENCIÓN Y SEGURIDAD VIAL (2019-2020)"/>
    <m/>
    <x v="24"/>
    <m/>
    <m/>
    <m/>
    <m/>
    <m/>
    <s v="Si"/>
    <s v="Fin"/>
    <s v="FOMENTAR LA EDUACIÓN Y EL DESARROLLO VIAL DE LAS NORMAS DE MOVILIDAD EN LA CIUDADANÍA"/>
    <s v="PERCEPCIÓN CIUDADANA"/>
    <s v="Fin"/>
    <s v="(A / B) * 100"/>
    <s v="(A: TOTAL DE ENCUESTAS FAVORAB: TOTAL DE ENCUESTAS REALIZADASLES / B: TOTAL DE ENCUESTAS REALIZADAS) * 100"/>
    <s v="Respuesta Favorable en un 60 %"/>
    <m/>
    <n v="0"/>
    <n v="0"/>
    <n v="0"/>
    <n v="0"/>
    <s v="PORCENTAJE"/>
  </r>
  <r>
    <s v="Regulación y supervisión"/>
    <n v="3022"/>
    <s v="PREVENCIÓN Y SEGURIDAD VIAL (2019-2020)"/>
    <m/>
    <x v="24"/>
    <m/>
    <m/>
    <m/>
    <m/>
    <m/>
    <s v="Si"/>
    <s v="Proposito"/>
    <s v="LA EDUCACIÓN VIAL DE LAS NORMAS DE MOVILIDAD EN LA CIUDADANIA E INCIDIR EN LA DISMINUCIÓN DE ACCIDENTES SE FOMENTA DE MANERA POSITIVA Y PERMANENTE"/>
    <s v="VARIACIÓN EN EL NUMERO DE ACCIDENTES REGISTRADOS"/>
    <s v="Proposito"/>
    <s v="((A / B) - 1) * 100"/>
    <s v="((A: TOTAL DE ACCIDENTES REGISTRADOS EN EL AÑO / B: TOTAL DE ACCIDENTES REGISTRADOS EN EL AÑO ANTERIOR ) - 1) * 100"/>
    <s v="10% DECRECIENTE"/>
    <m/>
    <n v="19.350000000000001"/>
    <n v="-193.5"/>
    <n v="222"/>
    <n v="186"/>
    <s v="TASA DE VARIACION "/>
  </r>
  <r>
    <s v="Regulación y supervisión"/>
    <n v="3022"/>
    <s v="PREVENCIÓN Y SEGURIDAD VIAL (2019-2020)"/>
    <m/>
    <x v="24"/>
    <m/>
    <m/>
    <m/>
    <m/>
    <m/>
    <s v="Si"/>
    <s v="Componente"/>
    <s v="SEÑALETICA VIAL MEJORADA"/>
    <s v="ELABORACIÓN, COLOCACIÓN Y MANTENIMIENTO DE SEÑALÉTICA VIAL"/>
    <s v="Componente"/>
    <s v="((A / B) - 1) * 100"/>
    <s v="((A: TOTAL DE NUEVA SEÑALETICA APLICADA / B: TOTAL DE SEÑALETICA ACTUAL) - 1) * 100"/>
    <s v="10% TOTAL DE NUEVA SEÑALETICA APLICADA/TOTAL DE SEÑALETICA ACTUAL"/>
    <m/>
    <n v="-31.61"/>
    <n v="-316.10000000000002"/>
    <n v="132"/>
    <n v="193"/>
    <s v="TASA DE VARIACION "/>
  </r>
  <r>
    <s v="Regulación y supervisión"/>
    <n v="3022"/>
    <s v="PREVENCIÓN Y SEGURIDAD VIAL (2019-2020)"/>
    <m/>
    <x v="24"/>
    <m/>
    <m/>
    <m/>
    <m/>
    <m/>
    <s v="Si"/>
    <s v="Componente"/>
    <s v="REGLAMENTO DE MOVILIDAD MUNICIPAL APLICADO"/>
    <s v="DOCUMENTO PUBLICADO"/>
    <s v="Componente"/>
    <s v="A"/>
    <s v="A: DOCUMENTO PUB: LICADO"/>
    <s v="1 DOCUMENTO PUBLICADO"/>
    <m/>
    <n v="1"/>
    <n v="100"/>
    <n v="1"/>
    <n v="0"/>
    <s v="UNIDAD"/>
  </r>
  <r>
    <s v="Regulación y supervisión"/>
    <n v="3022"/>
    <s v="PREVENCIÓN Y SEGURIDAD VIAL (2019-2020)"/>
    <m/>
    <x v="24"/>
    <m/>
    <m/>
    <m/>
    <m/>
    <m/>
    <s v="Si"/>
    <s v="Componente"/>
    <s v="PROGRAMA DE EDUCACIÓN VIAL EFICIENTADO"/>
    <s v="PROGRAMAS DE EDUCACIÓN VIAL"/>
    <s v="Componente"/>
    <s v="((A / B) - 1) * 100"/>
    <s v="((A: (TOTAL DE PROGRAMAS DE EDUCACIÓN VIAL EN EL AÑO / B: TOTAL DE PROGRAMAS DE EDUCACIÓN VIAL EN EL AÑO ANTERIOR ) - 1) * 100"/>
    <s v="10% (TOTAL DE PROGRAMAS DE EDUCACIÓN VIAL EN EL AÑO/TOTAL DE PROGRAMAS DE EDUCACIÓN VIAL EN EL AÑO ANTERIOR)"/>
    <m/>
    <n v="0"/>
    <n v="0"/>
    <n v="2"/>
    <n v="2"/>
    <s v="TASA DE VARIACION "/>
  </r>
  <r>
    <s v="Regulación y supervisión"/>
    <n v="3022"/>
    <s v="PREVENCIÓN Y SEGURIDAD VIAL (2019-2020)"/>
    <m/>
    <x v="24"/>
    <m/>
    <m/>
    <m/>
    <m/>
    <m/>
    <s v="Si"/>
    <s v="Actividad"/>
    <s v="SEÑALETICA VIAL MEJORADA"/>
    <s v="ELABORACIÓN DE SEÑALÉTICA VIAL"/>
    <s v="Actividad"/>
    <s v="((A / B) - 1) * 100"/>
    <s v="((A: TOTAL DE SEÑALÉTICA ELAB: TOTAL DE SEÑALÉTICA ELABORADA EN EL AÑO ANTERIOR ORADA EN EL AÑO / B: TOTAL DE SEÑALÉTICA ELABORADA EN EL AÑO ANTERIOR ) - 1) * 100"/>
    <s v="10% (TOTAL DE SEÑALÉTICA ELABORADA EN EL AÑO/TOTAL DE SEÑALÉTICA ELABORADA EN EL AÑO ANTERIOR"/>
    <m/>
    <n v="17.95"/>
    <n v="179.5"/>
    <n v="46"/>
    <n v="39"/>
    <s v="TASA DE VARIACION "/>
  </r>
  <r>
    <s v="Regulación y supervisión"/>
    <n v="3022"/>
    <s v="PREVENCIÓN Y SEGURIDAD VIAL (2019-2020)"/>
    <m/>
    <x v="24"/>
    <m/>
    <m/>
    <m/>
    <m/>
    <m/>
    <s v="Si"/>
    <s v="Actividad"/>
    <s v="SEÑALETICA VIAL MEJORADA"/>
    <s v="COLOCACIÓN DE SEÑALÉTICA VIAL"/>
    <s v="Actividad"/>
    <s v="((A / B) - 1) * 100"/>
    <s v="((A: TOTAL DE SEÑALÉTICA COLOCADA EN EL AÑO / B: TOTAL DE SEÑALÉTICA COLOCADA EN EL AÑO ANTERIOR) - 1) * 100"/>
    <s v="15% TOTAL DE SEÑALETICA COLOCADA EN EL AÑO/TOTAL DE SEÑALETICA COLOCADA EN EL AÑO ANTERIOR"/>
    <m/>
    <n v="17.95"/>
    <n v="119.666666666666"/>
    <n v="46"/>
    <n v="39"/>
    <s v="TASA DE VARIACION "/>
  </r>
  <r>
    <s v="Regulación y supervisión"/>
    <n v="3022"/>
    <s v="PREVENCIÓN Y SEGURIDAD VIAL (2019-2020)"/>
    <m/>
    <x v="24"/>
    <m/>
    <m/>
    <m/>
    <m/>
    <m/>
    <s v="Si"/>
    <s v="Actividad"/>
    <s v="SEÑALETICA VIAL MEJORADA"/>
    <s v="MANTENIMIENTO DE SEÑALÉTICA VIAL"/>
    <s v="Actividad"/>
    <s v="((A / B) - 1) * 100"/>
    <s v="((A: TOTAL DE MANTENIMIENTO DE ESPACIOS PARA ESTACIONAMIENTOS EN EL AÑO / B: TOTAL DE MANTENIMIENTO DE ESPACIOS PARA ESTACIONAMIENTOS EN EL AÑO ANTERIOR) - 1) * 100"/>
    <s v="10% (TOTAL DE MANTENIMIENTO DE ESPACIOS PARA ESTACIONAMIENTOS EN EL AÑO/TOTAL DE MANTENIMIENTO DE ESPACIOS PARA ESTACIONAMIENTOS EN EL AÑO ANTERIOR)"/>
    <m/>
    <n v="58.06"/>
    <n v="580.6"/>
    <n v="147"/>
    <n v="93"/>
    <s v="TASA DE VARIACION "/>
  </r>
  <r>
    <s v="Regulación y supervisión"/>
    <n v="3022"/>
    <s v="PREVENCIÓN Y SEGURIDAD VIAL (2019-2020)"/>
    <m/>
    <x v="24"/>
    <m/>
    <m/>
    <m/>
    <m/>
    <m/>
    <s v="Si"/>
    <s v="Actividad"/>
    <s v="REGLAMENTO DE MOVILIDAD MUNICIPAL APLICADO"/>
    <s v="CONCIENTIZACIÓN SOBRE DISPOSICIONES"/>
    <s v="Actividad"/>
    <s v="A"/>
    <s v="A: NUMERO DE CAMPAÑAS DE DIFUSIÓN SOB: RE EL REGLAMENTO DE MOVILIDAD MUNICIPAL"/>
    <s v="3 NUMERO DE CAMPAÑAS DE DIFUSIÓN SOBRE EL REGLAMENTO DE MOVILIDAD MUNICIPAL"/>
    <m/>
    <n v="0"/>
    <n v="0"/>
    <n v="0"/>
    <n v="0"/>
    <s v="UNIDAD"/>
  </r>
  <r>
    <s v="Regulación y supervisión"/>
    <n v="3022"/>
    <s v="PREVENCIÓN Y SEGURIDAD VIAL (2019-2020)"/>
    <m/>
    <x v="24"/>
    <m/>
    <m/>
    <m/>
    <m/>
    <m/>
    <s v="Si"/>
    <s v="Actividad"/>
    <s v="REGLAMENTO DE MOVILIDAD MUNICIPAL APLICADO"/>
    <s v="IMPARTICIÓN DE CURSOS A LOS ELEMENTOS DE MOVILIDAD"/>
    <s v="Actividad"/>
    <s v="A"/>
    <s v="A: CANTIDAD TOTAL DE CAPACITACIONES AL PERSONAL"/>
    <s v="5 CAPACITACIONES AL PERSONAL"/>
    <m/>
    <n v="0"/>
    <n v="0"/>
    <n v="0"/>
    <n v="0"/>
    <s v="UNIDAD"/>
  </r>
  <r>
    <s v="Regulación y supervisión"/>
    <n v="3022"/>
    <s v="PREVENCIÓN Y SEGURIDAD VIAL (2019-2020)"/>
    <m/>
    <x v="24"/>
    <m/>
    <m/>
    <m/>
    <m/>
    <m/>
    <s v="Si"/>
    <s v="Actividad"/>
    <s v="REGLAMENTO DE MOVILIDAD MUNICIPAL APLICADO"/>
    <s v="DOCUMENTO ELABORADO"/>
    <s v="Actividad"/>
    <s v="A"/>
    <s v="A: APLICACIÓN CORRECTA DEL REGLAMENTO DE MOVILIDAD MUNICIPAL"/>
    <s v="1 DOCUMENTO ELABORADO"/>
    <m/>
    <n v="1"/>
    <n v="100"/>
    <n v="1"/>
    <n v="0"/>
    <s v="UNIDAD"/>
  </r>
  <r>
    <s v="Regulación y supervisión"/>
    <n v="3022"/>
    <s v="PREVENCIÓN Y SEGURIDAD VIAL (2019-2020)"/>
    <m/>
    <x v="24"/>
    <m/>
    <m/>
    <m/>
    <m/>
    <m/>
    <s v="Si"/>
    <s v="Actividad"/>
    <s v="PROGRAMA DE EDUCACIÓN VIAL EFICIENTADO"/>
    <s v="CAMPAÑAS DE DIFUSIÓN Y CONCIENTIZACION"/>
    <s v="Actividad"/>
    <s v="((A / B) - 1) * 100"/>
    <s v="((A: (PROGRAMAS DE DIFUSIÓN REALIZADOS EN EL AÑO / B: /PROGRAMAS DE DIFUSIÓN RELIZADOS EN EL AÑO ANTERIOR) - 1) * 100"/>
    <s v="10% (PROGRAMAS DE DIFUSIÓN REALIZADOS EN EL AÑO/PROGRAMAS DE DIFUSIÓN RELIZADOS EN EL AÑO ANTERIOR)"/>
    <m/>
    <n v="0"/>
    <n v="0"/>
    <n v="1"/>
    <n v="0"/>
    <s v="TASA DE VARIACION "/>
  </r>
  <r>
    <s v="Regulación y supervisión"/>
    <n v="3022"/>
    <s v="PREVENCIÓN Y SEGURIDAD VIAL (2019-2020)"/>
    <m/>
    <x v="24"/>
    <m/>
    <m/>
    <m/>
    <m/>
    <m/>
    <s v="Si"/>
    <s v="Actividad"/>
    <s v="PROGRAMA DE EDUCACIÓN VIAL EFICIENTADO"/>
    <s v="PROGRAMAS DE EDUCACIÓN VIAL EN INSTITUCIONES EDUCATIVAS"/>
    <s v="Actividad"/>
    <s v="((A / B) - 1) * 100"/>
    <s v="((A: PROGRAMAS DE EDUCACIÓN VIAL EN INSTITUCIONES EDUCATIVAS REALIZADOS EN EL AÑO / B: PROGRAMAS DE EDUCACIÓN VIAL REALIZADOS EN INSTITUCIONES EDUCATIVAS EN EL AÑO ANTERIOR ) - 1) * 100"/>
    <s v="10% (PROGRAMAS DE EDUCACIÓN VIAL EN INSTITUCIONES EDUCATIVAS REALIZADOS EN EL AÑO/PROGRAMAS DE EDUCACIÓN VIAL REALIZADOS EN INSTITUCIONES EDUCATIVAS EN EL AÑO ANTERIOR)"/>
    <m/>
    <n v="-100"/>
    <n v="-1000"/>
    <n v="0"/>
    <n v="3"/>
    <s v="TASA DE VARIACION "/>
  </r>
  <r>
    <s v="Regulación y supervisión"/>
    <n v="3022"/>
    <s v="PREVENCIÓN Y SEGURIDAD VIAL (2019-2020)"/>
    <m/>
    <x v="24"/>
    <m/>
    <m/>
    <m/>
    <m/>
    <m/>
    <s v="Si"/>
    <s v="Actividad"/>
    <s v="PROGRAMA DE EDUCACIÓN VIAL EFICIENTADO"/>
    <s v="OPERATIVOS REALIZADOS"/>
    <s v="Actividad"/>
    <s v="((A / B) - 1) * 100"/>
    <s v="((A: OPERATIVOS REALIZADOS EN EL AÑO / B: OPERATIVOS REALIZADOS EN EL AÑO ANTERIOR ) - 1) * 100"/>
    <s v="20% MAS DE OPERATIVOS REALIZADOS EN EL AÑO"/>
    <m/>
    <n v="-4.76"/>
    <n v="-23.799999999999901"/>
    <n v="20"/>
    <n v="21"/>
    <s v="TASA DE VARIACION "/>
  </r>
  <r>
    <s v="Regulación y supervisión"/>
    <n v="3024"/>
    <s v="REGULACIÓN DEL USO DE LA VÍA PUBLICA Y VENTA DE BEBIDAS ALCOHÓLICAS (2019-2020)"/>
    <m/>
    <x v="25"/>
    <m/>
    <m/>
    <m/>
    <m/>
    <m/>
    <s v="Si"/>
    <s v="Fin"/>
    <s v="CONTRIBUIR A UNA BUENA ORGANIZACIÓN DE LOS ESTABLECIMIENTOS COMERCIALES, A FIN DE PROPICIAR UNA PERCEPCION COMERCIAL ATRACTIVA PARA EL COMERCIANTE LOCAL Y FORÁNEO."/>
    <s v="ESTABLECIMIENTOS COMERCIALES Y DE SERVICIOS REGULADOS"/>
    <s v="Fin"/>
    <s v="((A / B) - 1) * 100"/>
    <s v="((A: &quot;#ESTAB: # DE ESTABLECIMIENTOS COMERCIALES Y DE SERVICIOS AL CIERRE DEL EJERCICIO ANTERIOR LECIMIENTOS COMERCIALES Y DE SERVICIOS REGULADOS / B: # DE ESTABLECIMIENTOS COMERCIALES Y DE SERVICIOS AL CIERRE DEL EJERCICIO ANTERIOR ) - 1) * 100"/>
    <s v="15% ESTABLECIMIENTOS COMERCIALES Y DE SERVICIOS REGULADOS"/>
    <m/>
    <n v="-7.41"/>
    <n v="-49.4"/>
    <n v="25"/>
    <n v="27"/>
    <s v="TASA DE VARIACION "/>
  </r>
  <r>
    <s v="Regulación y supervisión"/>
    <n v="3024"/>
    <s v="REGULACIÓN DEL USO DE LA VÍA PUBLICA Y VENTA DE BEBIDAS ALCOHÓLICAS (2019-2020)"/>
    <m/>
    <x v="25"/>
    <m/>
    <m/>
    <m/>
    <m/>
    <m/>
    <s v="Si"/>
    <s v="Proposito"/>
    <s v="LOS ESTABLECIMIENTOS COMERCIALES Y DE SERVICIOS DEL MUNICIPIO SE REGULAN PERMANENTEMENTE."/>
    <s v="ESTABLECIMIENTOS COMERCIALES Y DE SERVICIOS REGULADOS"/>
    <s v="Proposito"/>
    <s v="(A / B) * 100"/>
    <s v="(A: &quot;#ESTAB: # DE ESTABLECIMIENTOS COMERCIALES Y DE SERVICIOS AL CIERRE DEL EJERCICIO ANTERIORLECIMIENTOS COMERCIALES Y DE SERVICIOS REGULADOS EN EL AÑO ACTUAL / B: # DE ESTABLECIMIENTOS COMERCIALES Y DE SERVICIOS AL CIERRE DEL EJERCICIO ANTERIOR) * 100"/>
    <s v="10% ESTABLECIMIENTOS COMERCIALES Y DE SERVICIOS REGULADOS"/>
    <m/>
    <n v="92.59"/>
    <n v="925.9"/>
    <n v="25"/>
    <n v="27"/>
    <s v="PORCENTAJE"/>
  </r>
  <r>
    <s v="Regulación y supervisión"/>
    <n v="3024"/>
    <s v="REGULACIÓN DEL USO DE LA VÍA PUBLICA Y VENTA DE BEBIDAS ALCOHÓLICAS (2019-2020)"/>
    <m/>
    <x v="25"/>
    <m/>
    <m/>
    <m/>
    <m/>
    <m/>
    <s v="Si"/>
    <s v="Componente"/>
    <s v="ESTABLECIMIENTOS CON VENTA DE BEBIDAS ALCOHOLICAS REGULADOS"/>
    <s v="ESTABLECIMIENTOS COMERCIALES CON VENTA DE BEBIDA ALCOHOLICA Y DE SERVICIOS REGULADOS"/>
    <s v="Componente"/>
    <s v="((A / B) - 1) * 100"/>
    <s v="((A: # ESTAB: #ESTABLECIMIENTOS CON VENTA DE BEBIDAS ALCOHOLICAS EL EJERCICIO ANTERIOR X 100 LECIMIENTOS CON VENTA DE B: #ESTABLECIMIENTOS CON VENTA DE BEBIDAS ALCOHOLICAS EL EJERCICIO ANTERIOR X 100 EB: #ESTABLECIMIENTOS CON VENTA DE BEBIDAS ALCOHOLICAS EL EJERCICIO ANTERIOR X 100 IDAS ALCOHOLICAS REGULADOS EN EL AÑO EN CURSO / B: #ESTABLECIMIENTOS CON VENTA DE BEBIDAS ALCOHOLICAS EL EJERCICIO ANTERIOR X 100 ) - 1) * 100"/>
    <s v="INCREMENTO A UN 10% MAXIMO EN LA CANTIDAD DE ESTABLECIMIENTOS CON VENTA DE BEBIDAS ALCOHOLICAS REGULADOS"/>
    <m/>
    <n v="-7.14"/>
    <n v="-71.399999999999906"/>
    <n v="13"/>
    <n v="14"/>
    <s v="TASA DE VARIACION "/>
  </r>
  <r>
    <s v="Regulación y supervisión"/>
    <n v="3024"/>
    <s v="REGULACIÓN DEL USO DE LA VÍA PUBLICA Y VENTA DE BEBIDAS ALCOHÓLICAS (2019-2020)"/>
    <m/>
    <x v="25"/>
    <m/>
    <m/>
    <m/>
    <m/>
    <m/>
    <s v="Si"/>
    <s v="Componente"/>
    <s v="LOS PRESTADORES DE SERVICIOS REGULADOS PERMANENTEMENTE"/>
    <s v="LICENCIAS DE FUNCIONAMIENTO"/>
    <s v="Componente"/>
    <s v="((A / B) - 1) * 100"/>
    <s v="((A: #NÚMERO DE PRESTADORES DE SERVICIOS REGULADOS PERMANENTEMENTE EN EL AÑO ACTUAL / B: #NÚMERO DE PRESTADORES DE SERVICIOS REGULADOS PERMANENTE EN EL EJERCICIO FISCAL ANTERIOR ) - 1) * 100"/>
    <s v="INCREMENTO EN UN 10%"/>
    <m/>
    <n v="-7.32"/>
    <n v="-73.2"/>
    <n v="38"/>
    <n v="41"/>
    <s v="TASA DE VARIACION "/>
  </r>
  <r>
    <s v="Regulación y supervisión"/>
    <n v="3024"/>
    <s v="REGULACIÓN DEL USO DE LA VÍA PUBLICA Y VENTA DE BEBIDAS ALCOHÓLICAS (2019-2020)"/>
    <m/>
    <x v="25"/>
    <m/>
    <m/>
    <m/>
    <m/>
    <m/>
    <s v="Si"/>
    <s v="Componente"/>
    <s v="COMERCIANTES AMBULANTES ATENDIDOS PARA OPERAR DE FORMA ORGANIZADA"/>
    <s v="PADRON DE COMERCIO AMBULANTE"/>
    <s v="Componente"/>
    <s v="((A / B) - 1) * 100"/>
    <s v="((A: #NUMERO DE COMERCIANTES EN PADON DE ESTAB: #NUMERO DE COMERCIANTES AMBULANTES EN PADRON DEL EJERCICIO ANTERIOR LECIMIENTOS EN EL AÑO ACTUAL/ / B: #NUMERO DE COMERCIANTES AMBULANTES EN PADRON DEL EJERCICIO ANTERIOR ) - 1) * 100"/>
    <s v="ACTUALIZACIÓN DEL PADRON AL 3%"/>
    <m/>
    <n v="180.63"/>
    <n v="6021"/>
    <n v="2245"/>
    <n v="800"/>
    <s v="TASA DE VARIACION "/>
  </r>
  <r>
    <s v="Regulación y supervisión"/>
    <n v="3024"/>
    <s v="REGULACIÓN DEL USO DE LA VÍA PUBLICA Y VENTA DE BEBIDAS ALCOHÓLICAS (2019-2020)"/>
    <m/>
    <x v="25"/>
    <m/>
    <m/>
    <m/>
    <m/>
    <m/>
    <s v="Si"/>
    <s v="Actividad"/>
    <s v="ESTABLECIMIENTOS CON VENTA DE BEBIDAS ALCOHOLICAS REGULADOS"/>
    <s v="VISITAS DE INSPECCIONES"/>
    <s v="Actividad"/>
    <s v="A"/>
    <s v="A: #VISITAS DE INSPECCIÓN EN EL MES EN CURSO"/>
    <s v="60 VISITAS DE INSPECCIÓN CON VENTA DE BEBIDAS ALCOHOLICAS"/>
    <m/>
    <n v="7"/>
    <n v="11.6666666666666"/>
    <n v="7"/>
    <n v="0"/>
    <s v="UNIDAD"/>
  </r>
  <r>
    <s v="Regulación y supervisión"/>
    <n v="3024"/>
    <s v="REGULACIÓN DEL USO DE LA VÍA PUBLICA Y VENTA DE BEBIDAS ALCOHÓLICAS (2019-2020)"/>
    <m/>
    <x v="25"/>
    <m/>
    <m/>
    <m/>
    <m/>
    <m/>
    <s v="Si"/>
    <s v="Actividad"/>
    <s v="ESTABLECIMIENTOS CON VENTA DE BEBIDAS ALCOHOLICAS REGULADOS"/>
    <s v="RECORRIDOS DE INSPECCIÓN"/>
    <s v="Actividad"/>
    <s v="((A / B) - 1) * 100"/>
    <s v="((A: #RECORRIDOS DE INSPECCIÓN DIARIA A LOS ESTAB: #RECORRIDOS DE INSPECCIÓN DIARIA A LOS ESTABLECIMIENTOS DE VENTA DE BEBIDAS DE CONTENIDO ALCOHOLICO DEL EJERCICIO ANTERIOR LECIMIENTOS DE VENTA DE B: #RECORRIDOS DE INSPECCIÓN DIARIA A LOS ESTABLECIMIENTOS DE VENTA DE BEBIDAS DE CONTENIDO ALCOHOLICO DEL EJERCICIO ANTERIOR EB: #RECORRIDOS DE INSPECCIÓN DIARIA A LOS ESTABLECIMIENTOS DE VENTA DE BEBIDAS DE CONTENIDO ALCOHOLICO DEL EJERCICIO ANTERIOR IDAS DE CONTENIDO ALCOHOLICO EN EL AÑO ACTUAL/#RECORRIDOS DE INSPECCIÓN DIARIA A LOS ESTAB: #RECORRIDOS DE INSPECCIÓN DIARIA A LOS ESTABLECIMIENTOS DE VENTA DE BEBIDAS DE CONTENIDO ALCOHOLICO DEL EJERCICIO ANTERIOR LECIMIENTOS DE VENTA DE B: #RECORRIDOS DE INSPECCIÓN DIARIA A LOS ESTABLECIMIENTOS DE VENTA DE BEBIDAS DE CONTENIDO ALCOHOLICO DEL EJERCICIO ANTERIOR EB: #RECORRIDOS DE INSPECCIÓN DIARIA A LOS ESTABLECIMIENTOS DE VENTA DE BEBIDAS DE CONTENIDO ALCOHOLICO DEL EJERCICIO ANTERIOR IDAS DE CONTENIDO ALCOHOLICO DEL EJERCICIO ANTERIOR X 100 / B: #RECORRIDOS DE INSPECCIÓN DIARIA A LOS ESTABLECIMIENTOS DE VENTA DE BEBIDAS DE CONTENIDO ALCOHOLICO DEL EJERCICIO ANTERIOR ) - 1) * 100"/>
    <s v="INCREMENTO A UN 10% MINIMO EN LA CANTIDAD DE VISITAS DE RECORRIDOS DIARIOS A LOS ESTABLECIMIENTOS CON VENTA DE BEBIDAS ALCOHOLICAS"/>
    <m/>
    <n v="0"/>
    <n v="0"/>
    <n v="100"/>
    <n v="0"/>
    <s v="TASA DE VARIACION "/>
  </r>
  <r>
    <s v="Regulación y supervisión"/>
    <n v="3024"/>
    <s v="REGULACIÓN DEL USO DE LA VÍA PUBLICA Y VENTA DE BEBIDAS ALCOHÓLICAS (2019-2020)"/>
    <m/>
    <x v="25"/>
    <m/>
    <m/>
    <m/>
    <m/>
    <m/>
    <s v="Si"/>
    <s v="Actividad"/>
    <s v="LOS PRESTADORES DE SERVICIOS REGULADOS PERMANENTEMENTE"/>
    <s v="VISITAS DE INSPECCIÓN"/>
    <s v="Actividad"/>
    <s v="A"/>
    <s v="A: NUMERO DE VISITAS"/>
    <s v="24 VISITAS DE INSPECCIÓN"/>
    <m/>
    <n v="4"/>
    <n v="16.6666666666666"/>
    <n v="4"/>
    <n v="0"/>
    <s v="UNIDAD"/>
  </r>
  <r>
    <s v="Regulación y supervisión"/>
    <n v="3024"/>
    <s v="REGULACIÓN DEL USO DE LA VÍA PUBLICA Y VENTA DE BEBIDAS ALCOHÓLICAS (2019-2020)"/>
    <m/>
    <x v="25"/>
    <m/>
    <m/>
    <m/>
    <m/>
    <m/>
    <s v="Si"/>
    <s v="Actividad"/>
    <s v="COMERCIANTES AMBULANTES ATENDIDOS PARA OPERAR DE FORMA ORGANIZADA"/>
    <s v="PADRON DE COMERCIO AMBULANTE"/>
    <s v="Actividad"/>
    <s v="((A / B) - 1) * 100"/>
    <s v="((A: #NUMERO DE COMERCIANTES AMB: #NUMERO DE COMERCIANTES AMBULANTES EN PADRON DEL EJERCICIO ANTERIOR ULANTES EN PADRON DE ESTAB: #NUMERO DE COMERCIANTES AMBULANTES EN PADRON DEL EJERCICIO ANTERIOR LECIMIENTOS EN EL AÑO ACTUAL / B: #NUMERO DE COMERCIANTES AMBULANTES EN PADRON DEL EJERCICIO ANTERIOR ) - 1) * 100"/>
    <s v="ACTUALIZACIÓN DEL PADRON AL 3%"/>
    <m/>
    <n v="40.31"/>
    <n v="1343.6666666666599"/>
    <n v="2245"/>
    <n v="1600"/>
    <s v="TASA DE VARIACION "/>
  </r>
  <r>
    <s v="Regulación y supervisión"/>
    <n v="3024"/>
    <s v="REGULACIÓN DEL USO DE LA VÍA PUBLICA Y VENTA DE BEBIDAS ALCOHÓLICAS (2019-2020)"/>
    <m/>
    <x v="25"/>
    <m/>
    <m/>
    <m/>
    <m/>
    <m/>
    <s v="Si"/>
    <s v="Actividad"/>
    <s v="COMERCIANTES AMBULANTES ATENDIDOS PARA OPERAR DE FORMA ORGANIZADA"/>
    <s v="CREDENCIAL PARA COMERCIO AMBULANTE ESTABLECIDO"/>
    <s v="Actividad"/>
    <s v="((A / B) - 1) * 100"/>
    <s v="((A: #NUMERO DE COMERCIANTES AMB: #NUMERO DE COMERCIANTES AMBULANTES EN PADRON DEL EJERCICIO ANTERIOR ULANTES EN PADRON EN EL AÑO ACTUAL / B: #NUMERO DE COMERCIANTES AMBULANTES EN PADRON DEL EJERCICIO ANTERIOR ) - 1) * 100"/>
    <s v="ACTUALIZACIÓN DEL PADRON AL 3%"/>
    <m/>
    <n v="60"/>
    <n v="2000"/>
    <n v="8"/>
    <n v="5"/>
    <s v="TASA DE VARIACION "/>
  </r>
  <r>
    <s v="Promoción y fomento"/>
    <n v="3025"/>
    <s v="ATENCIÓN AL SECTOR AGROPECUARION ( 2019-2020)"/>
    <m/>
    <x v="26"/>
    <m/>
    <m/>
    <m/>
    <m/>
    <m/>
    <s v="Si"/>
    <s v="Fin"/>
    <s v="FORTALECER EL ARRAIGO EN LAS COMUNIDADES CON PROYECTOS Y ACCIONES QUE IMPULSEN LA REACTIVACIÓN PRODUCTIVA, EL DESARROLLO COMUNITARIO Y LA INFRAESTRUCTURA"/>
    <s v="INDICADORES DEL CONEVAL"/>
    <s v="Fin"/>
    <s v="A"/>
    <s v="A: INDICADORES DEL CONEVAL"/>
    <s v="1 INDICADORES DEL CONEVAL"/>
    <m/>
    <n v="0"/>
    <n v="0"/>
    <n v="0"/>
    <n v="0"/>
    <s v="UNIDAD"/>
  </r>
  <r>
    <s v="Promoción y fomento"/>
    <n v="3025"/>
    <s v="ATENCIÓN AL SECTOR AGROPECUARION ( 2019-2020)"/>
    <m/>
    <x v="26"/>
    <m/>
    <m/>
    <m/>
    <m/>
    <m/>
    <s v="Si"/>
    <s v="Proposito"/>
    <s v="FORTALECER EL ARRAIGO Y LA VINCULACIÓN DEL MUNICIPIO CON EL MEDIO RURAL"/>
    <s v="INDICADORES DEL CONEVAL"/>
    <s v="Proposito"/>
    <s v="A"/>
    <s v="A: INDICADORES DEL CONEVAL"/>
    <s v="1 INDICADORES DEL CONEVAL"/>
    <m/>
    <n v="0"/>
    <n v="0"/>
    <n v="0"/>
    <n v="0"/>
    <s v="UNIDAD"/>
  </r>
  <r>
    <s v="Promoción y fomento"/>
    <n v="3025"/>
    <s v="ATENCIÓN AL SECTOR AGROPECUARION ( 2019-2020)"/>
    <m/>
    <x v="26"/>
    <m/>
    <m/>
    <m/>
    <m/>
    <m/>
    <s v="Si"/>
    <s v="Componente"/>
    <s v="CONOCIMIENTO DE CAPACIDADES DE LA POBLACIÓN VULNERABLE RURAL"/>
    <s v="DOCUMENTO ELABORADO"/>
    <s v="Componente"/>
    <s v="A"/>
    <s v="A: DOCUMENTO ELAB: ORADO"/>
    <s v="1 DOCUMENTO ELABORADO"/>
    <m/>
    <n v="0"/>
    <n v="0"/>
    <n v="0"/>
    <n v="0"/>
    <s v="UNIDAD"/>
  </r>
  <r>
    <s v="Promoción y fomento"/>
    <n v="3025"/>
    <s v="ATENCIÓN AL SECTOR AGROPECUARION ( 2019-2020)"/>
    <m/>
    <x v="26"/>
    <m/>
    <m/>
    <m/>
    <m/>
    <m/>
    <s v="Si"/>
    <s v="Componente"/>
    <s v="PROMOCIÓN DEL DESARROLLO COMUNITARIO DEL MUNICIPIO"/>
    <s v="DOCUMENTO ELABORADO"/>
    <s v="Componente"/>
    <s v="A"/>
    <s v="A: DOCUMENTO ELAB: ORADO"/>
    <s v="1 DOCUMENTO ELABORADO"/>
    <m/>
    <n v="0"/>
    <n v="0"/>
    <n v="0"/>
    <n v="0"/>
    <s v="UNIDAD"/>
  </r>
  <r>
    <s v="Promoción y fomento"/>
    <n v="3025"/>
    <s v="ATENCIÓN AL SECTOR AGROPECUARION ( 2019-2020)"/>
    <m/>
    <x v="26"/>
    <m/>
    <m/>
    <m/>
    <m/>
    <m/>
    <s v="Si"/>
    <s v="Componente"/>
    <s v="INFRAESTRUCTURA EN LAS COMUNIDADES"/>
    <s v="DOCUMENTO ELABORADO"/>
    <s v="Componente"/>
    <s v="A"/>
    <s v="A: DOCUMENTO ELAB: ORADO"/>
    <s v="1.3% DOCUMENTO ELABORADO"/>
    <m/>
    <n v="0"/>
    <n v="0"/>
    <n v="0"/>
    <n v="0"/>
    <s v="UNIDAD"/>
  </r>
  <r>
    <s v="Promoción y fomento"/>
    <n v="3025"/>
    <s v="ATENCIÓN AL SECTOR AGROPECUARION ( 2019-2020)"/>
    <m/>
    <x v="26"/>
    <m/>
    <m/>
    <m/>
    <m/>
    <m/>
    <s v="Si"/>
    <s v="Actividad"/>
    <s v="CONOCIMIENTO DE CAPACIDADES DE LA POBLACIÓN VULNERABLE RURAL"/>
    <s v="(TOTAL DE PROYETOS DEL AÑO/TOTAL DE PROYECTOS DEL AÑO ANTERIOR) *100"/>
    <s v="Actividad"/>
    <s v="((A / B) - 1) * 100"/>
    <s v="((A: TOTAL DE PROYETOS DEL AÑO / B: TOTAL DE PROYECTOS DEL AÑO ANTERIOR) - 1) * 100"/>
    <s v="10% (TOTAL DE PROYETOS DEL AÑO/TOTAL DE PROYECTOS DEL AÑO ANTERIOR)"/>
    <m/>
    <n v="0"/>
    <n v="0"/>
    <n v="0"/>
    <n v="0"/>
    <s v="TASA DE VARIACION "/>
  </r>
  <r>
    <s v="Promoción y fomento"/>
    <n v="3025"/>
    <s v="ATENCIÓN AL SECTOR AGROPECUARION ( 2019-2020)"/>
    <m/>
    <x v="26"/>
    <m/>
    <m/>
    <m/>
    <m/>
    <m/>
    <s v="Si"/>
    <s v="Actividad"/>
    <s v="PROMOCIÓN DEL DESARROLLO COMUNITARIO DEL MUNICIPIO"/>
    <s v="(TOTAL DE TONELADAS OTORGADAS DEL AÑO/TOTAL DE TONELADAS OTORGADAS DEL AÑO ANTERIOR) *100"/>
    <s v="Actividad"/>
    <s v="((A / B) - 1) * 100"/>
    <s v="((A: TOTAL DE TONELADAS OTORGADAS DEL AÑO/TOTAL DE TONELADAS OTORGADAS DEL AÑO ANTERIOR) *100 / B: TOTAL DE TONELADAS OTORGADAS DEL AÑO ANTERIOR) ) - 1) * 100"/>
    <s v="10% TOTAL DE TONELADAS OTORGADAS DEL AÑO"/>
    <m/>
    <n v="0"/>
    <n v="0"/>
    <n v="0"/>
    <n v="0"/>
    <s v="TASA DE VARIACION "/>
  </r>
  <r>
    <s v="Promoción y fomento"/>
    <n v="3025"/>
    <s v="ATENCIÓN AL SECTOR AGROPECUARION ( 2019-2020)"/>
    <m/>
    <x v="26"/>
    <m/>
    <m/>
    <m/>
    <m/>
    <m/>
    <s v="Si"/>
    <s v="Actividad"/>
    <s v="PROMOCIÓN DEL DESARROLLO COMUNITARIO DEL MUNICIPIO"/>
    <s v="DOCUMENTO ELABORADO"/>
    <s v="Actividad"/>
    <s v="A"/>
    <s v="A: DOCUMENTO ELAB: ORADO"/>
    <s v="1 DOCUMENTO ELABORADO"/>
    <m/>
    <n v="0"/>
    <n v="0"/>
    <n v="0"/>
    <n v="0"/>
    <s v="UNIDAD"/>
  </r>
  <r>
    <s v="Promoción y fomento"/>
    <n v="3025"/>
    <s v="ATENCIÓN AL SECTOR AGROPECUARION ( 2019-2020)"/>
    <m/>
    <x v="26"/>
    <m/>
    <m/>
    <m/>
    <m/>
    <m/>
    <s v="Si"/>
    <s v="Actividad"/>
    <s v="INFRAESTRUCTURA EN LAS COMUNIDADES"/>
    <s v="(TOTAL DE CAMINOS REHABILITADOS DEL AÑO/TOTAL DE CAMINOS REHABILITADOS DEL AÑO ANTERIOR) *100"/>
    <s v="Actividad"/>
    <s v="((A / B) - 1) * 100"/>
    <s v="((A: TOTAL DE CAMINOS REHAB: TOTAL DE CAMINOS REHABILITADOS DEL AÑO ANTERIOR ILITADOS DEL AÑO / B: TOTAL DE CAMINOS REHABILITADOS DEL AÑO ANTERIOR ) - 1) * 100"/>
    <s v="1.1% (TOTAL DE CAMINOS REHABILITADOS DEL AÑO/TOTAL DE CAMINOS REHABILITADOS DEL AÑO ANTERIOR)"/>
    <m/>
    <n v="0"/>
    <n v="0"/>
    <n v="0"/>
    <n v="0"/>
    <s v="TASA DE VARIACION "/>
  </r>
  <r>
    <s v="Promoción y fomento"/>
    <n v="3025"/>
    <s v="ATENCIÓN AL SECTOR AGROPECUARION ( 2019-2020)"/>
    <m/>
    <x v="26"/>
    <m/>
    <m/>
    <m/>
    <m/>
    <m/>
    <s v="Si"/>
    <s v="Actividad"/>
    <s v="INFRAESTRUCTURA EN LAS COMUNIDADES"/>
    <s v="DOCUMENTO ELABORADO"/>
    <s v="Actividad"/>
    <s v="A"/>
    <s v="A: DOCUMENTO ELAB: ORADO"/>
    <s v="1 DOCUMENTO ELABORADO"/>
    <m/>
    <n v="0"/>
    <n v="0"/>
    <n v="0"/>
    <n v="0"/>
    <s v="UNIDAD"/>
  </r>
  <r>
    <s v="Promoción y fomento"/>
    <n v="3025"/>
    <s v="ATENCIÓN AL SECTOR AGROPECUARION ( 2019-2020)"/>
    <m/>
    <x v="26"/>
    <m/>
    <m/>
    <m/>
    <m/>
    <m/>
    <s v="Si"/>
    <s v="Actividad"/>
    <s v="INFRAESTRUCTURA EN LAS COMUNIDADES"/>
    <s v="(TOTAL DE BORDOS CONSTRUIDOS O REHABILITADOS DEL AÑO/TOTAL DE BORDOS CONSTRUIDOS O REHABILITADOS DEL AÑO ANTERIOR)"/>
    <s v="Actividad"/>
    <s v="((A / B) - 1) * 100"/>
    <s v="((A: (TOTAL DE B: TOTAL DE BORDOS CONSTRUIDOS O REHABILITADOS DEL AÑO ANTERIOR ORDOS CONSTRUIDOS O REHAB: TOTAL DE BORDOS CONSTRUIDOS O REHABILITADOS DEL AÑO ANTERIOR ILITADOS DEL AÑO / B: TOTAL DE BORDOS CONSTRUIDOS O REHABILITADOS DEL AÑO ANTERIOR ) - 1) * 100"/>
    <s v="10% (TOTAL DE BORDOS CONSTRUIDOS O REHABILITADOS DEL AÑO"/>
    <m/>
    <n v="0"/>
    <n v="0"/>
    <n v="0"/>
    <n v="0"/>
    <s v="TASA DE VARIACION "/>
  </r>
  <r>
    <s v="Prestación de servicios públicos"/>
    <n v="3026"/>
    <s v="EDUCACIÓN PARA LA COMPETITIVIDAD (2019-2020)"/>
    <m/>
    <x v="27"/>
    <m/>
    <m/>
    <m/>
    <m/>
    <m/>
    <s v="Si"/>
    <s v="Fin"/>
    <s v="CONTRIBUIR A DISMINUIR EL REZAGO EDUCATIVO Y AUMENTAR EL NIVEL DE ESCOLARIDAD DE LOS HABITANTES DE MOROLEÓN, LO QUE LES PERMITA ACCEDER A UNA MEJOR CALIDAD DE VIDA."/>
    <s v="INCREMENTO EN EL PORCENTAJE DE VARIACIÓN DE ALUMNOS QUE TERMINAN UN NIVEL DE ESTUDIOS BÁSICOS EN MOROLEÓN"/>
    <s v="Fin"/>
    <s v="((A / B) - 1) * 100"/>
    <s v="((A: ALUMNOS CONCLUYEN ESTUDIOS B: ALUMNOS CONCLUYEN ESTUDIOS BÁSICOS DEL TRIENIO ANTERIORÁSICOS DEL TRIENIO ACTUAL / B: ALUMNOS CONCLUYEN ESTUDIOS BÁSICOS DEL TRIENIO ANTERIOR) - 1) * 100"/>
    <s v="1% TASA DE VARIACIÓN"/>
    <m/>
    <n v="0"/>
    <n v="0"/>
    <n v="0"/>
    <n v="0"/>
    <s v="TASA DE VARIACION "/>
  </r>
  <r>
    <s v="Prestación de servicios públicos"/>
    <n v="3026"/>
    <s v="EDUCACIÓN PARA LA COMPETITIVIDAD (2019-2020)"/>
    <m/>
    <x v="27"/>
    <m/>
    <m/>
    <m/>
    <m/>
    <m/>
    <s v="Si"/>
    <s v="Proposito"/>
    <s v="LOS HABITANTES DE MOROLEÓN TIENEN OPCIONES EDUCATIVAS DE NIVEL MEDIO SUPERIOR Y SUPERIOR VIRTUALES, ACCESIBLES Y ECONÓMICAS"/>
    <s v="INCREMENTO EN EL PORCENTAJE DE VARIACIÓN MATRÍCULA DE NUEVO INGRESO DE LA UVEG EN MOROLEÓN"/>
    <s v="Proposito"/>
    <s v="((A / B) - 1) * 100"/>
    <s v="((A: MATRÍCULA DE NUEVO INGRESO DEL AÑO ACTUAL / B: MATRÍCULA DE NUEVO INGRESO DEL AÑO ANTERIOR) - 1) * 100"/>
    <s v="5% DE NUEVOS INGRESOS"/>
    <m/>
    <n v="45"/>
    <n v="900"/>
    <n v="29"/>
    <n v="20"/>
    <s v="TASA DE VARIACION "/>
  </r>
  <r>
    <s v="Prestación de servicios públicos"/>
    <n v="3026"/>
    <s v="EDUCACIÓN PARA LA COMPETITIVIDAD (2019-2020)"/>
    <m/>
    <x v="27"/>
    <m/>
    <m/>
    <m/>
    <m/>
    <m/>
    <s v="Si"/>
    <s v="Componente"/>
    <s v="EXISTENCIA DE INSTITUCIÓN PÚBLICA, VIRTUAL O EN COMUNIDADES QUE SEA FLEXIBLE, CON CUPO SUFICIENTE Y AMPLIA OFERTA EDUCATIVA"/>
    <s v="PORCENTAJE DE COBERTURA EN LA ATENCIÓN DE PERSONAS QUE DESEAN INSCRIBIRSE."/>
    <s v="Componente"/>
    <s v="(A / B) * 100"/>
    <s v="(A: PERSONAS QUE SE INCRIB: PERSONAS QUE DESEAN INSCRIBIRSE EN UVEG MOROLEÓN EN EN UVEG MOROLEÓN / B: PERSONAS QUE DESEAN INSCRIBIRSE EN UVEG MOROLEÓN ) * 100"/>
    <s v="99% DE COBERTURA EN LA ATENCION"/>
    <m/>
    <n v="0"/>
    <n v="0"/>
    <n v="0"/>
    <n v="0"/>
    <s v="PORCENTAJE"/>
  </r>
  <r>
    <s v="Prestación de servicios públicos"/>
    <n v="3026"/>
    <s v="EDUCACIÓN PARA LA COMPETITIVIDAD (2019-2020)"/>
    <m/>
    <x v="27"/>
    <m/>
    <m/>
    <m/>
    <m/>
    <m/>
    <s v="Si"/>
    <s v="Actividad"/>
    <s v="EXISTENCIA DE INSTITUCIÓN PÚBLICA, VIRTUAL O EN COMUNIDADES QUE SEA FLEXIBLE, CON CUPO SUFICIENTE Y AMPLIA OFERTA EDUCATIVA"/>
    <s v="PROMEDIO OBTENIDO DE LA EVALUACIÓN DE LAS INSTACIONES Y EL EQUIPO."/>
    <s v="Actividad"/>
    <s v="A / B"/>
    <s v="A: SUMATORIA DE CALIFICACIONES OB: NÚMERO DE ENCUESTAS REALIZADAS TENIDAS / B: NÚMERO DE ENCUESTAS REALIZADAS"/>
    <s v="85% PROMEDIO OBTENIDO DE LA EVALUACIÓN DE LAS INSTACIONES Y EL EQUIPO."/>
    <m/>
    <n v="0"/>
    <n v="0"/>
    <n v="0"/>
    <n v="0"/>
    <s v=" PROMEDIO"/>
  </r>
  <r>
    <s v="Prestación de servicios públicos"/>
    <n v="3026"/>
    <s v="EDUCACIÓN PARA LA COMPETITIVIDAD (2019-2020)"/>
    <m/>
    <x v="27"/>
    <m/>
    <m/>
    <m/>
    <m/>
    <m/>
    <s v="Si"/>
    <s v="Actividad"/>
    <s v="EXISTENCIA DE INSTITUCIÓN PÚBLICA, VIRTUAL O EN COMUNIDADES QUE SEA FLEXIBLE, CON CUPO SUFICIENTE Y AMPLIA OFERTA EDUCATIVA"/>
    <s v="PORCENTAJE DE CUMPLIMIENTO DE PLANEACIÓN DE CAMPAÑA DE PROMOCIÓN Y DIFUSIÓN"/>
    <s v="Actividad"/>
    <s v="(A / B) * 100"/>
    <s v="(A: CANTIDAD DE ACTIVIDADES REALIZADAS / B: CANTIDAD DE ACTIVIDADES PLANEADAS) * 100"/>
    <s v="80% PORCENTAJE DE CUMPLIMIENTO DE PLANEACIÓN DE CAMPAÑA DE PROMOCIÓN Y DIFUSIÓN"/>
    <m/>
    <n v="0"/>
    <n v="0"/>
    <n v="0"/>
    <n v="0"/>
    <s v="PORCENTAJE"/>
  </r>
  <r>
    <s v="Prestación de servicios públicos"/>
    <n v="3026"/>
    <s v="EDUCACIÓN PARA LA COMPETITIVIDAD (2019-2020)"/>
    <m/>
    <x v="27"/>
    <m/>
    <m/>
    <m/>
    <m/>
    <m/>
    <s v="Si"/>
    <s v="Actividad"/>
    <s v="EXISTENCIA DE INSTITUCIÓN PÚBLICA, VIRTUAL O EN COMUNIDADES QUE SEA FLEXIBLE, CON CUPO SUFICIENTE Y AMPLIA OFERTA EDUCATIVA"/>
    <s v="PORCENTAJE DE CUMPLIMIENTO DE PLANEACIÓN DE EVENTOS CULTURALES"/>
    <s v="Actividad"/>
    <s v="(A / B) * 100"/>
    <s v="(A: CANTIDAD DE ACTIVIDADES REALIZADAS / B: CANTIDAD DE ACTIVIDADES PLANEADAS) * 100"/>
    <s v="80% PORCENTAJE DE CUMPLIMIENTO DE PLANEACIÓN DE EVENTOS CULTURALES"/>
    <m/>
    <n v="0"/>
    <n v="0"/>
    <n v="0"/>
    <n v="0"/>
    <s v="PORCENTAJE"/>
  </r>
  <r>
    <s v="Específicos"/>
    <n v="2001"/>
    <s v="SINDICATURA (2019-2020)"/>
    <m/>
    <x v="28"/>
    <m/>
    <m/>
    <m/>
    <m/>
    <m/>
    <s v="Si"/>
    <s v="Fin"/>
    <s v="SE CONTRIBUYE A MANTENER LA DEFENSA DE LOS INTERESES MUNICIPALES Y LEGALIZAR LA PROPIEDAD DE BIENES MUEBLES E INMUEBLES MUNICIPALES"/>
    <s v="AHORRO EN LA HACIENDA MUNICIPAL"/>
    <s v="Fin"/>
    <s v="((A / B) - 1) * 100"/>
    <s v="((A: PAGOS EN GASTOS DE JUICIO AÑO ACTUAL / B: PAGOS EN GASTOS DE JUICIO AÑO ANTERIOR) - 1) * 100"/>
    <s v="-5% PAGOS EN GASTOS DE JUICIO AÑO ACTUAL/ PAGOS EN GASTOS DE JUICIO AÑO ANTERIOR)-1X100"/>
    <m/>
    <s v="0.00"/>
    <n v="0"/>
    <n v="0"/>
    <n v="0"/>
    <s v="TASA DE VARIACION "/>
  </r>
  <r>
    <s v="Específicos"/>
    <n v="2001"/>
    <s v="SINDICATURA (2019-2020)"/>
    <m/>
    <x v="28"/>
    <m/>
    <m/>
    <m/>
    <m/>
    <m/>
    <s v="Si"/>
    <s v="Proposito"/>
    <s v="EL MUNICIPIO CUENTA CON INVENTARIO ACTUALIZADO DEL TOTAL DE SUS BIENES A FIN DE SALVAGUARDAR EL PATRIMONIO MUNICIPAL."/>
    <s v="PORCENTAJE DE BIENES CUYO VALOR CONTABLE HA SIDO ACTUALIZADO"/>
    <s v="Proposito"/>
    <s v="(A / B) * 100"/>
    <s v="(A: (NÚMERO DE B: TOTAL DE BIENES REGISTRADOSIENES CON VALOR CONTAB: TOTAL DE BIENES REGISTRADOSLE ACTUALIZADO / B: TOTAL DE BIENES REGISTRADOS) * 100"/>
    <s v="100% (NÚMERO DE BIENES CON VALOR CONTABLE ACTUALIZADO / TOTAL DE BIENES REGISTRADOS"/>
    <m/>
    <n v="0"/>
    <n v="0"/>
    <n v="0"/>
    <n v="0"/>
    <s v="PORCENTAJE"/>
  </r>
  <r>
    <s v="Específicos"/>
    <n v="2001"/>
    <s v="SINDICATURA (2019-2020)"/>
    <m/>
    <x v="28"/>
    <m/>
    <m/>
    <m/>
    <m/>
    <m/>
    <s v="Si"/>
    <s v="Componente"/>
    <s v="BIENES INMUEBLE DEBIDAMENTE IDENTIFICADO, CODIFICADO Y RESGUARDADO."/>
    <s v="PORCENTAJE DE ACTUALIZACIÓN"/>
    <s v="Componente"/>
    <s v="A"/>
    <s v="A: PADRÓN DEB: IDAMENTE ACTUALIZADO"/>
    <s v="1 PADRÓN DEBIDAMENTE ACTUALIZADO"/>
    <m/>
    <n v="3"/>
    <n v="300"/>
    <n v="3"/>
    <n v="0"/>
    <s v="UNIDAD"/>
  </r>
  <r>
    <s v="Específicos"/>
    <n v="2001"/>
    <s v="SINDICATURA (2019-2020)"/>
    <m/>
    <x v="28"/>
    <m/>
    <m/>
    <m/>
    <m/>
    <m/>
    <s v="Si"/>
    <s v="Componente"/>
    <s v="REUNIONES CON LOS MIEMBROS DE LA COMISIÓN DE HACIENDA PARA REVISIÓN DE LA CUENTA PUBLICA( ESTAD DE ORIGEN Y APLICACIÓN DE RECURSOS- ESTADOS FINANCIEROS )"/>
    <s v="RENDICIÓN DE CUENTAS"/>
    <s v="Componente"/>
    <s v="A"/>
    <s v="A: NUMERO DE DOCUMENTOS PROGRAMADOS, ACTUALIZADOS Y APROB: ADOS"/>
    <s v="4 NUMERO DE DOCUMENTOS PROGRAMADOS, ACTUALIZADOS Y APROBADOS"/>
    <m/>
    <n v="6"/>
    <n v="150"/>
    <n v="6"/>
    <n v="0"/>
    <s v="UNIDAD"/>
  </r>
  <r>
    <s v="Específicos"/>
    <n v="2001"/>
    <s v="SINDICATURA (2019-2020)"/>
    <m/>
    <x v="28"/>
    <m/>
    <m/>
    <m/>
    <m/>
    <m/>
    <s v="Si"/>
    <s v="Componente"/>
    <s v="CONVENIOS, CONTRATOS, COMODATOS Y DE DAÑOS AL ;MUNICIPIO."/>
    <s v="TASA DE VARIACIÓN CONTRATOS"/>
    <s v="Componente"/>
    <s v="((A / B) - 1) * 100"/>
    <s v="((A: NUMERO DE CONTRATOS ELAB: NUMERO DE CONTRATOS ELABORADOS AÑO ANTERIORORADOS AÑO ACTUAL / B: NUMERO DE CONTRATOS ELABORADOS AÑO ANTERIOR) - 1) * 100"/>
    <s v="5% ((NUMERO DE CONTRATOS ELABORADOS AÑO ACTUAL/ NUMERO DE CONTRATOS ELABORADOS AÑO ANTERIOR-1)100"/>
    <m/>
    <n v="-100"/>
    <n v="-2000"/>
    <n v="0"/>
    <n v="4"/>
    <s v="TASA DE VARIACION "/>
  </r>
  <r>
    <s v="Específicos"/>
    <n v="2001"/>
    <s v="SINDICATURA (2019-2020)"/>
    <m/>
    <x v="28"/>
    <m/>
    <m/>
    <m/>
    <m/>
    <m/>
    <s v="Si"/>
    <s v="Actividad"/>
    <s v="BIENES INMUEBLE DEBIDAMENTE IDENTIFICADO, CODIFICADO Y RESGUARDADO."/>
    <s v="TRAMITACIÓN DE ESCRITURAS"/>
    <s v="Actividad"/>
    <s v="((A / B) - 1) * 100"/>
    <s v="((A: NUMERO DE ESCRITURAS ATENDIDAS AÑO ACTUAL / B: NUMERO DE ESCRITURAS ATENDIDAS AÑO ANTERIOR) - 1) * 100"/>
    <s v="5% NUMERO DE ESCRITURAS ATENDIDAS AÑO ACTUAL/ NUMERO DE ESCRITURAS ATENDIDAS AÑO ANTERIOR"/>
    <m/>
    <n v="0"/>
    <n v="0"/>
    <n v="0"/>
    <n v="0"/>
    <s v="TASA DE VARIACION "/>
  </r>
  <r>
    <s v="Específicos"/>
    <n v="2001"/>
    <s v="SINDICATURA (2019-2020)"/>
    <m/>
    <x v="28"/>
    <m/>
    <m/>
    <m/>
    <m/>
    <m/>
    <s v="Si"/>
    <s v="Actividad"/>
    <s v="REUNIONES CON LOS MIEMBROS DE LA COMISIÓN DE HACIENDA PARA REVISIÓN DE LA CUENTA PUBLICA( ESTAD DE ORIGEN Y APLICACIÓN DE RECURSOS- ESTADOS FINANCIEROS )"/>
    <s v="REPORTES DE CUENTA PÚBLICA"/>
    <s v="Actividad"/>
    <s v="A"/>
    <s v="A: NUMERO DE REPORTES DE CUENTA PÚB: LICA"/>
    <s v="4 NUMERO DE REPORTES DE CUENTA PÚBLICA"/>
    <m/>
    <n v="1"/>
    <n v="25"/>
    <n v="1"/>
    <n v="0"/>
    <s v="UNIDAD"/>
  </r>
  <r>
    <s v="Específicos"/>
    <n v="2001"/>
    <s v="SINDICATURA (2019-2020)"/>
    <m/>
    <x v="28"/>
    <m/>
    <m/>
    <m/>
    <m/>
    <m/>
    <s v="Si"/>
    <s v="Actividad"/>
    <s v="CONVENIOS, CONTRATOS, COMODATOS Y DE DAÑOS AL ;MUNICIPIO."/>
    <s v="DEBIDO REGISTRO"/>
    <s v="Actividad"/>
    <s v="(A / B) * 100"/>
    <s v="(A: NUMERO DE CONTRATOS REGISTRADOS Y FOLIADOS / B: NUMERO DE CONTRATOS ELABORADOS) * 100"/>
    <s v="100% (NUMERO DE CONTRATOS REGISTRADOS Y FOLIADOS / NUMERO DE CONTRATOS ELABORADOS)100"/>
    <m/>
    <n v="0"/>
    <n v="0"/>
    <n v="0"/>
    <n v="4"/>
    <s v="PORCENTAJE"/>
  </r>
  <r>
    <s v="Específicos"/>
    <n v="2013"/>
    <s v="MEDIO AMBIENTE ( 2019- 2020)"/>
    <m/>
    <x v="29"/>
    <m/>
    <m/>
    <m/>
    <m/>
    <m/>
    <s v="Si"/>
    <s v="Fin"/>
    <s v="CONTRIBUIR A FOMENTAR LA PRESERVACIÓN DEL MEDIO AMBIENTE Y EL CUIDADO DE LOS RECURSOS NATURALES A TRAVÉS DEL DESARROLLO DE UNA CULTURA ECOLÓGICAMENTE RESPONSABLE Y DE MECANISMOS Y HERRAMIENTAS QUE EVITEN LA CONTAMINACIÓN."/>
    <s v="INCREMENTO EN EL NÚMERO DE ESTUDIOS AMBIENTAL."/>
    <s v="Fin"/>
    <s v="A"/>
    <s v="A: NÚMERO DE ESTUDIOS AMB: IENTALES DEL MUNICIPIO ELAB: ORADOS EN EL AÑO 2019"/>
    <s v="2 NÚMERO DE ESTUDIOS AMBIENTALES DEL MUNICIPIO ELABORADOS EN EL AÑO 2019"/>
    <m/>
    <n v="0"/>
    <n v="0"/>
    <n v="0"/>
    <n v="0"/>
    <s v="UNIDAD"/>
  </r>
  <r>
    <s v="Específicos"/>
    <n v="2013"/>
    <s v="MEDIO AMBIENTE ( 2019- 2020)"/>
    <m/>
    <x v="29"/>
    <m/>
    <m/>
    <m/>
    <m/>
    <m/>
    <s v="Si"/>
    <s v="Proposito"/>
    <s v="LA ADMINISTRACIÓN MUNICIPAL ESTA ATENTA A LAS INCONFORMIDADES CIUDADANAS POR LA CONTAMINACIÓN AMBIENTAL"/>
    <s v="ALERTA AMBIENTAL"/>
    <s v="Proposito"/>
    <s v="((A / B) - 1) * 100"/>
    <s v="((A: PORCENTAJE DE QUEJAS Y/O DENUNCIAS AMB: PORCENTAJE DE QUEJAS Y/O DENUNCIAS AMBIENTALES AÑO ANTERIORIENTALES DE ESTE AÑO/ / B: PORCENTAJE DE QUEJAS Y/O DENUNCIAS AMBIENTALES AÑO ANTERIOR) - 1) * 100"/>
    <s v="100% PORCENTAJE DE QUEJAS Y/O DENUNCIAS AMBIENTALES DE ESTE AÑO/ PORCENTAJE DE QUEJAS Y/O DENUNCIAS AMBIENTALES AÑO ANTERIOR"/>
    <m/>
    <n v="-44.29"/>
    <n v="-44.29"/>
    <n v="39"/>
    <n v="70"/>
    <s v="TASA DE VARIACION "/>
  </r>
  <r>
    <s v="Específicos"/>
    <n v="2013"/>
    <s v="MEDIO AMBIENTE ( 2019- 2020)"/>
    <m/>
    <x v="29"/>
    <m/>
    <m/>
    <m/>
    <m/>
    <m/>
    <s v="Si"/>
    <s v="Componente"/>
    <s v="PROGRAMAS Y ACCIONES DE CONCIENTIZACIÓN CIUDADANA PARA LA CULTURA DE CONTAMINACIÓN AMBIENTAL"/>
    <s v="SENSIBILIZACIÓN CIUDADANA"/>
    <s v="Componente"/>
    <s v="A"/>
    <s v="A: NUMERO DE TALLERES Y ACCIONES REALIZADAS"/>
    <s v="2 NUMERO DE TALLERES Y ACCIONES REALIZADAS"/>
    <m/>
    <n v="0"/>
    <n v="0"/>
    <n v="0"/>
    <n v="0"/>
    <s v="UNIDAD"/>
  </r>
  <r>
    <s v="Específicos"/>
    <n v="2013"/>
    <s v="MEDIO AMBIENTE ( 2019- 2020)"/>
    <m/>
    <x v="29"/>
    <m/>
    <m/>
    <m/>
    <m/>
    <m/>
    <s v="Si"/>
    <s v="Componente"/>
    <s v="ÁREAS VERDES EN EL MUNICIPIO REHABILITADAS"/>
    <s v="ÁREAS VERDES REHABILITADAS"/>
    <s v="Componente"/>
    <s v="A"/>
    <s v="A: NUMERO DE ÁREAS CREADAS Y / O ÁREAS A REHAB: ILITAR"/>
    <s v="10 NUMERO DE ÁREAS CREADAS Y / O ÁREAS A REHABILITAR"/>
    <m/>
    <n v="0"/>
    <n v="0"/>
    <n v="0"/>
    <n v="0"/>
    <s v="UNIDAD"/>
  </r>
  <r>
    <s v="Específicos"/>
    <n v="2013"/>
    <s v="MEDIO AMBIENTE ( 2019- 2020)"/>
    <m/>
    <x v="29"/>
    <m/>
    <m/>
    <m/>
    <m/>
    <m/>
    <s v="Si"/>
    <s v="Componente"/>
    <s v="REGLAMENTACIÓN Y NORMATIVA MUNICIPAL"/>
    <s v="DISPOSICIONES EN MATERIA AMBIENTAL"/>
    <s v="Componente"/>
    <s v="A"/>
    <s v="A: REGLAMENTO DEL MEDIO AMB: IENTE ACTUALIZADO"/>
    <s v="1 REGLAMENTO DEL MEDIO AMBIENTE ACTUALIZADO"/>
    <m/>
    <n v="0"/>
    <n v="0"/>
    <n v="0"/>
    <n v="0"/>
    <s v="UNIDAD"/>
  </r>
  <r>
    <s v="Específicos"/>
    <n v="2013"/>
    <s v="MEDIO AMBIENTE ( 2019- 2020)"/>
    <m/>
    <x v="29"/>
    <m/>
    <m/>
    <m/>
    <m/>
    <m/>
    <s v="Si"/>
    <s v="Componente"/>
    <s v="IMPLEMENTACIÓN DE PROGRAMAS DE CAPACITACIÓN EN LA APLICACIÓN A TÉCNICAS PARA ELABORACIÓN DE ARTESANÍAS CON RESIDUOS SOLIDOS URBANOS"/>
    <s v="DESARROLLO DE CONOCIMIENTOS Y HABILIDADES"/>
    <s v="Componente"/>
    <s v="A"/>
    <s v="A: NÚMERO DE PROYECTOS PRODUCTIVOS SUSTENTAB: LES PROMOVIDOS E IMPLEMENTADOS . TOTAL DE HAB: ITANTES ASESORADOS EN TÉCNICAS PARA ELAB: ORACIÓN DE ARTESANÍAS"/>
    <s v="3 NÚMERO DE PROYECTOS PRODUCTIVOS SUSTENTABLES PROMOVIDOS E IMPLEMENTADOS . TOTAL DE HABITANTES ASESORADOS EN TÉCNICAS PARA ELABORACIÓN DE ARTESANÍAS"/>
    <m/>
    <n v="0"/>
    <n v="0"/>
    <n v="0"/>
    <n v="0"/>
    <s v="UNIDAD"/>
  </r>
  <r>
    <s v="Específicos"/>
    <n v="2013"/>
    <s v="MEDIO AMBIENTE ( 2019- 2020)"/>
    <m/>
    <x v="29"/>
    <m/>
    <m/>
    <m/>
    <m/>
    <m/>
    <s v="Si"/>
    <s v="Actividad"/>
    <s v="PROGRAMAS Y ACCIONES DE CONCIENTIZACIÓN CIUDADANA PARA LA CULTURA DE CONTAMINACIÓN AMBIENTAL"/>
    <s v="BRIGADAS REALIZADAS"/>
    <s v="Actividad"/>
    <s v="A"/>
    <s v="A: NUMERO DE B: RIGADAS-OPERATIVOS REALIZADAS EN EL AÑO"/>
    <s v="12 NUMERO DE BRIGADAS-OPERATIVOS REALIZADAS EN EL AÑO"/>
    <m/>
    <n v="0"/>
    <n v="0"/>
    <n v="0"/>
    <n v="0"/>
    <s v="UNIDAD"/>
  </r>
  <r>
    <s v="Específicos"/>
    <n v="2013"/>
    <s v="MEDIO AMBIENTE ( 2019- 2020)"/>
    <m/>
    <x v="29"/>
    <m/>
    <m/>
    <m/>
    <m/>
    <m/>
    <s v="Si"/>
    <s v="Actividad"/>
    <s v="PROGRAMAS Y ACCIONES DE CONCIENTIZACIÓN CIUDADANA PARA LA CULTURA DE CONTAMINACIÓN AMBIENTAL"/>
    <s v="DIFUSIONES IMPLEMENTADAS"/>
    <s v="Actividad"/>
    <s v="A"/>
    <s v="A: DIFUSIONES Y FOLLETOS ENTREGADOS DE LOS PROGRAMA"/>
    <s v="4 DIFUSIONES Y FOLLETOS ENTREGADOS DE LOS PROGRAMA"/>
    <m/>
    <n v="0"/>
    <n v="0"/>
    <n v="0"/>
    <n v="0"/>
    <s v="UNIDAD"/>
  </r>
  <r>
    <s v="Específicos"/>
    <n v="2013"/>
    <s v="MEDIO AMBIENTE ( 2019- 2020)"/>
    <m/>
    <x v="29"/>
    <m/>
    <m/>
    <m/>
    <m/>
    <m/>
    <s v="Si"/>
    <s v="Actividad"/>
    <s v="ÁREAS VERDES EN EL MUNICIPIO REHABILITADAS"/>
    <s v="REFORESTACIONES"/>
    <s v="Actividad"/>
    <s v="A"/>
    <s v="A: NUMERO DE ARB: OLES PLANTADOS Y ENTREGADOS"/>
    <s v="500 NUMERO DE ARBOLES PLANTADOS Y ENTREGADOS"/>
    <m/>
    <n v="0"/>
    <n v="0"/>
    <n v="0"/>
    <n v="0"/>
    <s v="UNIDAD"/>
  </r>
  <r>
    <s v="Específicos"/>
    <n v="2013"/>
    <s v="MEDIO AMBIENTE ( 2019- 2020)"/>
    <m/>
    <x v="29"/>
    <m/>
    <m/>
    <m/>
    <m/>
    <m/>
    <s v="Si"/>
    <s v="Actividad"/>
    <s v="REGLAMENTACIÓN Y NORMATIVA MUNICIPAL"/>
    <s v="DISPOSICIONES EN MATERIA DE PREDIOS EN ABANDONO"/>
    <s v="Actividad"/>
    <s v="A"/>
    <s v="A: REGLAMENTO DE PREDIOS EN AB: ANDONO"/>
    <s v="1 REGLAMENTO DE PREDIOS EN ABANDONO"/>
    <m/>
    <n v="0"/>
    <n v="0"/>
    <n v="0"/>
    <n v="0"/>
    <s v="UNIDAD"/>
  </r>
  <r>
    <s v="Específicos"/>
    <n v="2013"/>
    <s v="MEDIO AMBIENTE ( 2019- 2020)"/>
    <m/>
    <x v="29"/>
    <m/>
    <m/>
    <m/>
    <m/>
    <m/>
    <s v="Si"/>
    <s v="Actividad"/>
    <s v="IMPLEMENTACIÓN DE PROGRAMAS DE CAPACITACIÓN EN LA APLICACIÓN A TÉCNICAS PARA ELABORACIÓN DE ARTESANÍAS CON RESIDUOS SOLIDOS URBANOS"/>
    <s v="ECONOMÍA FAMILIAR"/>
    <s v="Actividad"/>
    <s v="A"/>
    <s v="A: NÚMERO DE PROYECTOS PRODUCTIVOS SUSTENTAB: LES PROMOVIDOS E IMPLEMENTADOS"/>
    <s v="1 NÚMERO DE PROYECTOS PRODUCTIVOS SUSTENTABLES PROMOVIDOS E IMPLEMENTADOS"/>
    <m/>
    <n v="0"/>
    <n v="0"/>
    <n v="0"/>
    <n v="0"/>
    <s v="UNIDAD"/>
  </r>
  <r>
    <s v="Apoyo al proceso presupuestario y para mejorar la eficiencia institucional"/>
    <n v="3030"/>
    <s v="GOBIERNO Y REGIMEN INTERIOR (2019-2020)"/>
    <m/>
    <x v="30"/>
    <m/>
    <m/>
    <m/>
    <m/>
    <m/>
    <s v="Si"/>
    <s v="Fin"/>
    <s v="CONTRIBUIR CON EL GOBIERNO MUNICIPAL A LA PROCURACIÓN, DEFENSA Y PROMOCIÓN DE LOS INTERESES MUNICIPALES."/>
    <s v="REALIZACIÓN DE SESIONES DEL H. AYUNTAMIENTO"/>
    <s v="Fin"/>
    <s v="(A / B) * 100"/>
    <s v="(A: NÚMERO DE SESIONES REALIZADAS DURANTE EL AÑO / B: TOTAL DE SESIONES PROGRAMADAS ) * 100"/>
    <s v="100% (NÚMERO DE SESIONES REALIZADAS DURANTE EL AÑO/ TOTAL DE SESIONES PROGRAMADAS)"/>
    <m/>
    <n v="0"/>
    <n v="0"/>
    <n v="6"/>
    <n v="0"/>
    <s v="PORCENTAJE"/>
  </r>
  <r>
    <s v="Apoyo al proceso presupuestario y para mejorar la eficiencia institucional"/>
    <n v="3030"/>
    <s v="GOBIERNO Y REGIMEN INTERIOR (2019-2020)"/>
    <m/>
    <x v="30"/>
    <m/>
    <m/>
    <m/>
    <m/>
    <m/>
    <s v="Si"/>
    <s v="Proposito"/>
    <s v="LA CIUDADANÍA RECIBE ATENCIÓN EN MATERIA DE PARTICIPACIÓN SOCIAL, DESARROLLO SOCIAL, ASISTENCIAL Y ECONÓMICO."/>
    <s v="PORCENTAJE DE DICTÁMENES APROBADOS."/>
    <s v="Proposito"/>
    <s v="(A / B) * 100"/>
    <s v="(A: NÚMERO DE DICTÁMENES APROB: TOTAL DE DICTÁMENES 2019ADOS / B: TOTAL DE DICTÁMENES 2019) * 100"/>
    <s v="100% (NÚMERO DE DICTÁMENES APROBADOS / TOTAL DE DICTÁMENES 2019) X 100"/>
    <m/>
    <n v="0"/>
    <n v="0"/>
    <n v="2"/>
    <n v="0"/>
    <s v="PORCENTAJE"/>
  </r>
  <r>
    <s v="Apoyo al proceso presupuestario y para mejorar la eficiencia institucional"/>
    <n v="3030"/>
    <s v="GOBIERNO Y REGIMEN INTERIOR (2019-2020)"/>
    <m/>
    <x v="30"/>
    <m/>
    <m/>
    <m/>
    <m/>
    <m/>
    <s v="Si"/>
    <s v="Componente"/>
    <s v="REUNIONES DE TRABAJO DE LAS COMISIONES MUNICIPALES REALIZADAS POR LOS MIEMBROS DEL H. AYUNTAMIENTO REALIZADAS"/>
    <s v="PROGRAMA ANUAL"/>
    <s v="Componente"/>
    <s v="A"/>
    <s v="A: NÚMERO DE REUNIONES REALIZADAS DE LAS COMISIONES MUNICIPALES"/>
    <s v="40 REUNIONES REALIZADAS"/>
    <m/>
    <n v="14"/>
    <n v="35"/>
    <n v="14"/>
    <n v="0"/>
    <s v="UNIDAD"/>
  </r>
  <r>
    <s v="Apoyo al proceso presupuestario y para mejorar la eficiencia institucional"/>
    <n v="3030"/>
    <s v="GOBIERNO Y REGIMEN INTERIOR (2019-2020)"/>
    <m/>
    <x v="30"/>
    <m/>
    <m/>
    <m/>
    <m/>
    <m/>
    <s v="Si"/>
    <s v="Componente"/>
    <s v="AYUDAS A FAMILIAS Y CIUDADANÍA EN GENERAL PARA SATISFACER NECESIDADES ECONÓMICAS, DE ALIMENTACIÓN, VESTIDO, ALOJAMIENTO, MÉDICAS, DE EDUCACIÓN, ENTRE OTRAS. ENTREGADAS"/>
    <s v="PORCENTAJE DE PETICIONES ATENDIDAS"/>
    <s v="Componente"/>
    <s v="(A / B) * 100"/>
    <s v="(A: NUMERO DE SOLICITUDES DE APOYO ATENDIDAS / B: NUMERO DE SOLICITUDES DE APOYO RECIBIDAS) * 100"/>
    <s v="100% NUMERO DE SOLICITUDES DE APOYO ATENDIDAS/ NUMERO DE SOLICITUDES DE APOYO RECIBIDAS)100"/>
    <m/>
    <n v="100"/>
    <n v="100"/>
    <n v="17"/>
    <n v="17"/>
    <s v="PORCENTAJE"/>
  </r>
  <r>
    <s v="Apoyo al proceso presupuestario y para mejorar la eficiencia institucional"/>
    <n v="3030"/>
    <s v="GOBIERNO Y REGIMEN INTERIOR (2019-2020)"/>
    <m/>
    <x v="30"/>
    <m/>
    <m/>
    <m/>
    <m/>
    <m/>
    <s v="Si"/>
    <s v="Actividad"/>
    <s v="REUNIONES DE TRABAJO DE LAS COMISIONES MUNICIPALES REALIZADAS POR LOS MIEMBROS DEL H. AYUNTAMIENTO REALIZADAS"/>
    <s v="FORTALECIMIENTO DEL MUNICIPIO"/>
    <s v="Actividad"/>
    <s v="A"/>
    <s v="A: NÚMERO DE INICIATIVAS PRESENTADAS DURANTE 2019"/>
    <s v="20 INICIATIVAS PRESENTADAS DURANTE 2019"/>
    <m/>
    <n v="2"/>
    <n v="10"/>
    <n v="2"/>
    <n v="0"/>
    <s v="UNIDAD"/>
  </r>
  <r>
    <s v="Apoyo al proceso presupuestario y para mejorar la eficiencia institucional"/>
    <n v="3030"/>
    <s v="GOBIERNO Y REGIMEN INTERIOR (2019-2020)"/>
    <m/>
    <x v="30"/>
    <m/>
    <m/>
    <m/>
    <m/>
    <m/>
    <s v="Si"/>
    <s v="Actividad"/>
    <s v="REUNIONES DE TRABAJO DE LAS COMISIONES MUNICIPALES REALIZADAS POR LOS MIEMBROS DEL H. AYUNTAMIENTO REALIZADAS"/>
    <s v="ELABORACIÓN DE DOCUMENTOS"/>
    <s v="Actividad"/>
    <s v="(A / B) * 100"/>
    <s v="(A: NÚMERO DE ACTAS LEVANTADAS / B: REUNIONES REALIZADAS DE LAS COMISIONES MUNICIPALES) * 100"/>
    <s v="100% (NÚMERO DE ACTAS LEVANTADAS / REUNIONES REALIZADAS DE LAS COMISIONES MUNICIPALES)100"/>
    <m/>
    <n v="100"/>
    <n v="100"/>
    <n v="14"/>
    <n v="14"/>
    <s v="PORCENTAJE"/>
  </r>
  <r>
    <s v="Apoyo al proceso presupuestario y para mejorar la eficiencia institucional"/>
    <n v="3030"/>
    <s v="GOBIERNO Y REGIMEN INTERIOR (2019-2020)"/>
    <m/>
    <x v="30"/>
    <m/>
    <m/>
    <m/>
    <m/>
    <m/>
    <s v="Si"/>
    <s v="Actividad"/>
    <s v="AYUDAS A FAMILIAS Y CIUDADANÍA EN GENERAL PARA SATISFACER NECESIDADES ECONÓMICAS, DE ALIMENTACIÓN, VESTIDO, ALOJAMIENTO, MÉDICAS, DE EDUCACIÓN, ENTRE OTRAS. ENTREGADAS"/>
    <s v="VARIACIÓN EN EL NUMERO DE APOYOS"/>
    <s v="Actividad"/>
    <s v="((A / B) - 1) * 100"/>
    <s v="((A: NUMERO DE APOYOS OTORGADOS ANUALMENTE ACTUAL / B: NUMERO DE APOYOS OTORGADOS ANUALMENTE ANTERIOR)) - 1) * 100"/>
    <s v="5% VARIACIÓN EN EL NUMERO DE APOYOS"/>
    <m/>
    <n v="-92.27"/>
    <n v="-1845.4"/>
    <n v="17"/>
    <n v="220"/>
    <s v="TASA DE VARIACION "/>
  </r>
  <r>
    <s v="Promoción y fomento"/>
    <n v="3033"/>
    <s v="FORTALECIMIENTO DE LA FERIAL MUNICIPAL Y SU IMPACTO EN LA DERRAMA ECONÓMICA (2019-2020)"/>
    <m/>
    <x v="31"/>
    <m/>
    <m/>
    <m/>
    <m/>
    <m/>
    <s v="Si"/>
    <s v="Fin"/>
    <s v="CONTRIBUIR AL BIENESTAR DE LA POBLACIÓN MEDIANTE EL DESARROLLO DE LAS ACTIVIDADES COMERCIALES, ARTÍSTICAS Y CULTURALES EN LA FERIA MJUNICIPAL"/>
    <s v="DERRAMA ECONOMICA"/>
    <s v="Fin"/>
    <s v="(A / B) * 100"/>
    <s v="(A: DERRAMA ECONOMICA GENERADA / B: DERRAMA ECONOMICA PLENEADA) * 100"/>
    <s v="100% DE LA DERRAMA ECONÓMICA GENERADA CONTRA LA PLANEADA"/>
    <m/>
    <n v="0"/>
    <n v="0"/>
    <n v="0"/>
    <n v="0"/>
    <s v="PORCENTAJE"/>
  </r>
  <r>
    <s v="Promoción y fomento"/>
    <n v="3033"/>
    <s v="FORTALECIMIENTO DE LA FERIAL MUNICIPAL Y SU IMPACTO EN LA DERRAMA ECONÓMICA (2019-2020)"/>
    <m/>
    <x v="31"/>
    <m/>
    <m/>
    <m/>
    <m/>
    <m/>
    <s v="Si"/>
    <s v="Proposito"/>
    <s v="LA POBLACIÓN DEL MUNICIPIO DE MOROLEON DEMUESTRA INTERÉS EN LA FERIA DEL MUNICIPIO DE MOROLEON INCREMENTANDO LA DERRAMA ECONÓMICA LOCAL"/>
    <s v="INCREMENTO DE ASISTENCIA"/>
    <s v="Proposito"/>
    <s v="((A / B) - 1) * 100"/>
    <s v="((A: NUMERO DE ASISTENTES A LA FERIA AÑO ACTUAL / B: NUMERO DE ASISTENTES A LA FERIA AÑO ANTERIOR) - 1) * 100"/>
    <s v="10% NUMERO DE ASISTENTES A LA FERIA AÑO ACTUAL/ NUMERO DE ASISTENTES A LA FERIA AÑO ANTERIO"/>
    <m/>
    <n v="0"/>
    <n v="0"/>
    <n v="0"/>
    <n v="0"/>
    <s v="TASA DE VARIACION "/>
  </r>
  <r>
    <s v="Promoción y fomento"/>
    <n v="3033"/>
    <s v="FORTALECIMIENTO DE LA FERIAL MUNICIPAL Y SU IMPACTO EN LA DERRAMA ECONÓMICA (2019-2020)"/>
    <m/>
    <x v="31"/>
    <m/>
    <m/>
    <m/>
    <m/>
    <m/>
    <s v="Si"/>
    <s v="Componente"/>
    <s v="CARTELERA DE ESPECTÁCULOS DIVERSOS CON ALTO ATRACTIVO"/>
    <s v="AGENDA DE ESPECTÁCULOS"/>
    <s v="Componente"/>
    <s v="(A / B) * 100"/>
    <s v="(A: (NUMERO DE ESPECTÁCULOS ARTÍSTICOS,CULTURALES, SOCIALES Y ECONÓMICOS REALIZADOS / B: NUMERO DE ESPECTÁCULOS ARTÍSTICOS,CULTURALES, SOCIALES Y ECONOMICOS REALIZADOS) * 100"/>
    <s v="100% (NUMERO DE ESPECTACULOS ARTISTICOS,CULTURALES, SOCIALES Y ECONOMICOS REALIZADOS/ NUMERO DE ESPECTÁCULOS ARTÍSTICOS,CULTURALES, SOCIALES Y ECONÓMICOS REALIZADOS"/>
    <m/>
    <n v="0"/>
    <n v="0"/>
    <n v="0"/>
    <n v="0"/>
    <s v="PORCENTAJE"/>
  </r>
  <r>
    <s v="Promoción y fomento"/>
    <n v="3033"/>
    <s v="FORTALECIMIENTO DE LA FERIAL MUNICIPAL Y SU IMPACTO EN LA DERRAMA ECONÓMICA (2019-2020)"/>
    <m/>
    <x v="31"/>
    <m/>
    <m/>
    <m/>
    <m/>
    <m/>
    <s v="Si"/>
    <s v="Componente"/>
    <s v="SERVICIOS DE TRANSPORTE A LAS INSTALACIONES EN FORMA REGULAR"/>
    <s v="MOVILIDAD Y ACCESO"/>
    <s v="Componente"/>
    <s v="(A / B) * 100"/>
    <s v="(A: NUMERO DE SERVICIOS DE TRANSPORTE A LAS INSTALACIONES EN FORMA REGULAR REALIZADOS / B: NUMERO DE SERVICIOS DE TRANSPORTE A LAS INSTALACIONES EN FORMA REGULAR PROGRAMADOS) * 100"/>
    <s v="100% NUMERO DE SERVICIOS DE TRANSPORTE A LAS INSTALACIONES EN FORMA REGULAR REALIZADOS/ NUMERO DE SERVICIOS DE TRANSPORTE A LAS INSTALACIONES EN FORMA REGULAR PROGRAMADOS"/>
    <m/>
    <n v="0"/>
    <n v="0"/>
    <n v="0"/>
    <n v="0"/>
    <s v="PORCENTAJE"/>
  </r>
  <r>
    <s v="Promoción y fomento"/>
    <n v="3033"/>
    <s v="FORTALECIMIENTO DE LA FERIAL MUNICIPAL Y SU IMPACTO EN LA DERRAMA ECONÓMICA (2019-2020)"/>
    <m/>
    <x v="31"/>
    <m/>
    <m/>
    <m/>
    <m/>
    <m/>
    <s v="Si"/>
    <s v="Componente"/>
    <s v="ESTACIONAMIENTO EN LAS INSTALACIONES DE LA FERIA"/>
    <s v="INFRAESTRUCTURA VIAL"/>
    <s v="Componente"/>
    <s v="(A / B) * 100"/>
    <s v="(A: ETAPAS PARA EL ESTACIONAMIENTO DE LA FERIA MUNICIPAL REALIZADAS / B: ETAPAS PARA EL ESTACIONAMIENTO DE LA FERIA MUNICIPAL PROGRAMADAS)100) * 100"/>
    <s v="100% ETAPAS PARA EL ESTACIONAMIENTO DE LA FERIA MUNICIPAL REALIZADAS/ETAPAS PARA EL ESTACIONAMIENTO DE LA FERIA MUNICIPAL PROGRAMADAS"/>
    <m/>
    <n v="0"/>
    <n v="0"/>
    <n v="0"/>
    <n v="0"/>
    <s v="PORCENTAJE"/>
  </r>
  <r>
    <s v="Promoción y fomento"/>
    <n v="3033"/>
    <s v="FORTALECIMIENTO DE LA FERIAL MUNICIPAL Y SU IMPACTO EN LA DERRAMA ECONÓMICA (2019-2020)"/>
    <m/>
    <x v="31"/>
    <m/>
    <m/>
    <m/>
    <m/>
    <m/>
    <s v="Si"/>
    <s v="Componente"/>
    <s v="SEGURIDAD ADECUADA EN LAS INSTALACIONES ."/>
    <s v="INDICE DE COBERTURA"/>
    <s v="Componente"/>
    <s v="((A / B) - 1) * 100"/>
    <s v="((A: NUMERO DE ELEMENTOS DE VIGILACION ACTIVOS DENTRO DE LA FERIA AÑO ACTUAL / B: NUMERO DE ELEMENTOS DE VIGILACION ACTIVOS DENTRO DE LA FERIA AÑO ANTERIOR) - 1) * 100"/>
    <s v="20% NUMERO DE ELEMENTOS DE VIGILACION ACTIVOS DENTRO DE LA FERIA AÑO ACTUAL/ NUMERO DE ELEMENTOS DE VIGILACION ACTIVOS DENTRO DE LA FERIA AÑO ANTERIOR"/>
    <m/>
    <n v="0"/>
    <n v="0"/>
    <n v="0"/>
    <n v="0"/>
    <s v="TASA DE VARIACION "/>
  </r>
  <r>
    <s v="Promoción y fomento"/>
    <n v="3033"/>
    <s v="FORTALECIMIENTO DE LA FERIAL MUNICIPAL Y SU IMPACTO EN LA DERRAMA ECONÓMICA (2019-2020)"/>
    <m/>
    <x v="31"/>
    <m/>
    <m/>
    <m/>
    <m/>
    <m/>
    <s v="Si"/>
    <s v="Actividad"/>
    <s v="CARTELERA DE ESPECTÁCULOS DIVERSOS CON ALTO ATRACTIVO"/>
    <s v="ATRACTIVO ARTÍSTICO"/>
    <s v="Actividad"/>
    <s v="(A / B) * 100"/>
    <s v="(A: NUMERO DE CONTRATACIONES ARTISTICAS DE ALTA POPULARIDAD REALIZADOS / B: NUMERO DE CONTRATACIONES ARTÍSTICAS DE ALTA POPULARIDAD PROGRAMADOS) * 100"/>
    <n v="1"/>
    <m/>
    <n v="0"/>
    <n v="0"/>
    <n v="0"/>
    <n v="0"/>
    <s v="PORCENTAJE"/>
  </r>
  <r>
    <s v="Promoción y fomento"/>
    <n v="3033"/>
    <s v="FORTALECIMIENTO DE LA FERIAL MUNICIPAL Y SU IMPACTO EN LA DERRAMA ECONÓMICA (2019-2020)"/>
    <m/>
    <x v="31"/>
    <m/>
    <m/>
    <m/>
    <m/>
    <m/>
    <s v="Si"/>
    <s v="Actividad"/>
    <s v="SERVICIOS DE TRANSPORTE A LAS INSTALACIONES EN FORMA REGULAR"/>
    <s v="LOGISTICA DE TRASLADO"/>
    <s v="Actividad"/>
    <s v="(A / B) * 100"/>
    <s v="(A: NUMERO DE RUTAS EN OPERACIÓN REALIZADAS / B: NUMERO DE RUTAS EN OPERACIÓN PROGRAMADAS) * 100"/>
    <s v="100% NUMERO DE RUTAS EN OPERACIÓN REALIZADAS/ NUMERO DE RUTAS EN OPERACIÓN PROGRAMADAS"/>
    <m/>
    <n v="0"/>
    <n v="0"/>
    <n v="0"/>
    <n v="0"/>
    <s v="PORCENTAJE"/>
  </r>
  <r>
    <s v="Promoción y fomento"/>
    <n v="3033"/>
    <s v="FORTALECIMIENTO DE LA FERIAL MUNICIPAL Y SU IMPACTO EN LA DERRAMA ECONÓMICA (2019-2020)"/>
    <m/>
    <x v="31"/>
    <m/>
    <m/>
    <m/>
    <m/>
    <m/>
    <s v="Si"/>
    <s v="Actividad"/>
    <s v="ESTACIONAMIENTO EN LAS INSTALACIONES DE LA FERIA"/>
    <s v="ELABORACIÓN PROYECTO"/>
    <s v="Actividad"/>
    <s v="(A / B) * 100"/>
    <s v="(A: PROCESOS PARA EL DISEÑO DEL PROYECTO DE CONSTRUCCIÓN DEL ESTACIONAMIENTO REALIZADAS / B: PROCESOS PARA EL DISEÑO DEL PROYECTO DE CONSTRUCCIÓN DEL ESTACIONAMIENTO PLANEADAS) * 100"/>
    <s v="100% PROCESOS PARA EL DISEÑO DEL PROYECTO DE CONSTRUCCION DEL ESTACIONAMIENTO REALIZADAS/ PROCESOS PARA EL DISEÑO DEL PROYECTO DE CONSTRUCCION DEL ESTACIONAMIENTO PLANEADAS"/>
    <m/>
    <n v="0"/>
    <n v="0"/>
    <n v="0"/>
    <n v="0"/>
    <s v="PORCENTAJE"/>
  </r>
  <r>
    <s v="Promoción y fomento"/>
    <n v="3033"/>
    <s v="FORTALECIMIENTO DE LA FERIAL MUNICIPAL Y SU IMPACTO EN LA DERRAMA ECONÓMICA (2019-2020)"/>
    <m/>
    <x v="31"/>
    <m/>
    <m/>
    <m/>
    <m/>
    <m/>
    <s v="Si"/>
    <s v="Actividad"/>
    <s v="SEGURIDAD ADECUADA EN LAS INSTALACIONES ."/>
    <s v="INDICE DE DELITOS"/>
    <s v="Actividad"/>
    <s v="((A / B) - 1) * 100"/>
    <s v="((A: NUMERO DE ROB: NUMERO DE ROBOS Y DELITOS DENTRO DE LAS INSTALACIONES DE LA FERIA OCURRIDOS AÑO ANTERIOROS Y DELITOS DENTRO DE LAS INSTALACIONES DE LA FERIA OCURRIDOS AÑO ACTUAL / B: NUMERO DE ROBOS Y DELITOS DENTRO DE LAS INSTALACIONES DE LA FERIA OCURRIDOS AÑO ANTERIOR) - 1) * 100"/>
    <s v="-20% NUMERO DE ROBOS Y DELITOS DENTRO DE LAS INSTALACIONES DE LA FERIA OCURRIDOS AÑO ACTUAL/ NUMERO DE ROBOS Y DELITOS DENTRO DE LAS INSTALACIONES DE LA FERIA OCURRIDOS AÑO ANTERIOR"/>
    <m/>
    <s v="0.00"/>
    <n v="0"/>
    <n v="0"/>
    <n v="0"/>
    <s v="TASA DE VARIACION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2B5DEF-C31F-4B9A-8272-A55859ADFCD3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36" firstHeaderRow="1" firstDataRow="1" firstDataCol="1"/>
  <pivotFields count="24">
    <pivotField showAll="0"/>
    <pivotField showAll="0"/>
    <pivotField showAll="0"/>
    <pivotField showAll="0"/>
    <pivotField axis="axisRow" showAll="0">
      <items count="33">
        <item x="13"/>
        <item x="17"/>
        <item x="7"/>
        <item x="21"/>
        <item x="18"/>
        <item x="12"/>
        <item x="10"/>
        <item x="11"/>
        <item x="26"/>
        <item x="8"/>
        <item x="20"/>
        <item x="29"/>
        <item x="9"/>
        <item x="25"/>
        <item x="4"/>
        <item x="5"/>
        <item x="31"/>
        <item x="19"/>
        <item x="23"/>
        <item x="14"/>
        <item x="3"/>
        <item x="15"/>
        <item x="0"/>
        <item x="16"/>
        <item x="30"/>
        <item x="6"/>
        <item x="1"/>
        <item x="28"/>
        <item x="22"/>
        <item x="2"/>
        <item x="24"/>
        <item x="2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Cuenta de 12" fld="1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28CC3-22B9-4C9B-9FCF-DBE285548ECB}">
  <dimension ref="A3:B36"/>
  <sheetViews>
    <sheetView workbookViewId="0">
      <selection activeCell="A9" sqref="A9"/>
    </sheetView>
  </sheetViews>
  <sheetFormatPr baseColWidth="10" defaultRowHeight="11.25" x14ac:dyDescent="0.2"/>
  <cols>
    <col min="1" max="1" width="53.83203125" bestFit="1" customWidth="1"/>
    <col min="2" max="2" width="13" bestFit="1" customWidth="1"/>
  </cols>
  <sheetData>
    <row r="3" spans="1:2" x14ac:dyDescent="0.2">
      <c r="A3" s="41" t="s">
        <v>91</v>
      </c>
      <c r="B3" t="s">
        <v>92</v>
      </c>
    </row>
    <row r="4" spans="1:2" x14ac:dyDescent="0.2">
      <c r="A4" s="53" t="s">
        <v>79</v>
      </c>
      <c r="B4" s="42">
        <v>22</v>
      </c>
    </row>
    <row r="5" spans="1:2" x14ac:dyDescent="0.2">
      <c r="A5" s="53" t="s">
        <v>60</v>
      </c>
      <c r="B5" s="42">
        <v>15</v>
      </c>
    </row>
    <row r="6" spans="1:2" x14ac:dyDescent="0.2">
      <c r="A6" s="53" t="s">
        <v>68</v>
      </c>
      <c r="B6" s="42">
        <v>11</v>
      </c>
    </row>
    <row r="7" spans="1:2" x14ac:dyDescent="0.2">
      <c r="A7" s="53" t="s">
        <v>62</v>
      </c>
      <c r="B7" s="42">
        <v>13</v>
      </c>
    </row>
    <row r="8" spans="1:2" x14ac:dyDescent="0.2">
      <c r="A8" s="53" t="s">
        <v>74</v>
      </c>
      <c r="B8" s="42">
        <v>8</v>
      </c>
    </row>
    <row r="9" spans="1:2" x14ac:dyDescent="0.2">
      <c r="A9" s="53" t="s">
        <v>59</v>
      </c>
      <c r="B9" s="42">
        <v>14</v>
      </c>
    </row>
    <row r="10" spans="1:2" x14ac:dyDescent="0.2">
      <c r="A10" s="53" t="s">
        <v>73</v>
      </c>
      <c r="B10" s="42">
        <v>12</v>
      </c>
    </row>
    <row r="11" spans="1:2" x14ac:dyDescent="0.2">
      <c r="A11" s="53" t="s">
        <v>80</v>
      </c>
      <c r="B11" s="42">
        <v>20</v>
      </c>
    </row>
    <row r="12" spans="1:2" x14ac:dyDescent="0.2">
      <c r="A12" s="53" t="s">
        <v>66</v>
      </c>
      <c r="B12" s="42">
        <v>11</v>
      </c>
    </row>
    <row r="13" spans="1:2" x14ac:dyDescent="0.2">
      <c r="A13" s="53" t="s">
        <v>61</v>
      </c>
      <c r="B13" s="42">
        <v>11</v>
      </c>
    </row>
    <row r="14" spans="1:2" x14ac:dyDescent="0.2">
      <c r="A14" s="53" t="s">
        <v>78</v>
      </c>
      <c r="B14" s="42">
        <v>16</v>
      </c>
    </row>
    <row r="15" spans="1:2" x14ac:dyDescent="0.2">
      <c r="A15" s="53" t="s">
        <v>81</v>
      </c>
      <c r="B15" s="42">
        <v>11</v>
      </c>
    </row>
    <row r="16" spans="1:2" x14ac:dyDescent="0.2">
      <c r="A16" s="53" t="s">
        <v>67</v>
      </c>
      <c r="B16" s="42">
        <v>22</v>
      </c>
    </row>
    <row r="17" spans="1:2" x14ac:dyDescent="0.2">
      <c r="A17" s="53" t="s">
        <v>65</v>
      </c>
      <c r="B17" s="42">
        <v>10</v>
      </c>
    </row>
    <row r="18" spans="1:2" x14ac:dyDescent="0.2">
      <c r="A18" s="53" t="s">
        <v>76</v>
      </c>
      <c r="B18" s="42">
        <v>12</v>
      </c>
    </row>
    <row r="19" spans="1:2" x14ac:dyDescent="0.2">
      <c r="A19" s="53" t="s">
        <v>82</v>
      </c>
      <c r="B19" s="42">
        <v>76</v>
      </c>
    </row>
    <row r="20" spans="1:2" x14ac:dyDescent="0.2">
      <c r="A20" s="53" t="s">
        <v>332</v>
      </c>
      <c r="B20" s="42">
        <v>10</v>
      </c>
    </row>
    <row r="21" spans="1:2" x14ac:dyDescent="0.2">
      <c r="A21" s="53" t="s">
        <v>72</v>
      </c>
      <c r="B21" s="42">
        <v>8</v>
      </c>
    </row>
    <row r="22" spans="1:2" x14ac:dyDescent="0.2">
      <c r="A22" s="53" t="s">
        <v>64</v>
      </c>
      <c r="B22" s="42">
        <v>13</v>
      </c>
    </row>
    <row r="23" spans="1:2" x14ac:dyDescent="0.2">
      <c r="A23" s="53" t="s">
        <v>83</v>
      </c>
      <c r="B23" s="42">
        <v>10</v>
      </c>
    </row>
    <row r="24" spans="1:2" x14ac:dyDescent="0.2">
      <c r="A24" s="53" t="s">
        <v>75</v>
      </c>
      <c r="B24" s="42">
        <v>9</v>
      </c>
    </row>
    <row r="25" spans="1:2" x14ac:dyDescent="0.2">
      <c r="A25" s="53" t="s">
        <v>71</v>
      </c>
      <c r="B25" s="42">
        <v>17</v>
      </c>
    </row>
    <row r="26" spans="1:2" x14ac:dyDescent="0.2">
      <c r="A26" s="53" t="s">
        <v>84</v>
      </c>
      <c r="B26" s="42">
        <v>7</v>
      </c>
    </row>
    <row r="27" spans="1:2" x14ac:dyDescent="0.2">
      <c r="A27" s="53" t="s">
        <v>85</v>
      </c>
      <c r="B27" s="42">
        <v>10</v>
      </c>
    </row>
    <row r="28" spans="1:2" x14ac:dyDescent="0.2">
      <c r="A28" s="53" t="s">
        <v>86</v>
      </c>
      <c r="B28" s="42">
        <v>7</v>
      </c>
    </row>
    <row r="29" spans="1:2" x14ac:dyDescent="0.2">
      <c r="A29" s="53" t="s">
        <v>63</v>
      </c>
      <c r="B29" s="42">
        <v>10</v>
      </c>
    </row>
    <row r="30" spans="1:2" x14ac:dyDescent="0.2">
      <c r="A30" s="53" t="s">
        <v>87</v>
      </c>
      <c r="B30" s="42">
        <v>5</v>
      </c>
    </row>
    <row r="31" spans="1:2" x14ac:dyDescent="0.2">
      <c r="A31" s="53" t="s">
        <v>88</v>
      </c>
      <c r="B31" s="42">
        <v>8</v>
      </c>
    </row>
    <row r="32" spans="1:2" x14ac:dyDescent="0.2">
      <c r="A32" s="53" t="s">
        <v>77</v>
      </c>
      <c r="B32" s="42">
        <v>10</v>
      </c>
    </row>
    <row r="33" spans="1:2" x14ac:dyDescent="0.2">
      <c r="A33" s="53" t="s">
        <v>89</v>
      </c>
      <c r="B33" s="42">
        <v>14</v>
      </c>
    </row>
    <row r="34" spans="1:2" x14ac:dyDescent="0.2">
      <c r="A34" s="53" t="s">
        <v>70</v>
      </c>
      <c r="B34" s="42">
        <v>14</v>
      </c>
    </row>
    <row r="35" spans="1:2" x14ac:dyDescent="0.2">
      <c r="A35" s="53" t="s">
        <v>90</v>
      </c>
      <c r="B35" s="42">
        <v>6</v>
      </c>
    </row>
    <row r="36" spans="1:2" x14ac:dyDescent="0.2">
      <c r="A36" s="53" t="s">
        <v>69</v>
      </c>
      <c r="B36" s="42">
        <v>442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C1073"/>
  <sheetViews>
    <sheetView tabSelected="1" zoomScale="70" zoomScaleNormal="70" workbookViewId="0">
      <pane ySplit="4" topLeftCell="A410" activePane="bottomLeft" state="frozen"/>
      <selection activeCell="D1" sqref="D1"/>
      <selection pane="bottomLeft" activeCell="E416" sqref="E416"/>
    </sheetView>
  </sheetViews>
  <sheetFormatPr baseColWidth="10" defaultColWidth="12" defaultRowHeight="12.75" x14ac:dyDescent="0.2"/>
  <cols>
    <col min="1" max="1" width="22.33203125" style="2" customWidth="1"/>
    <col min="2" max="2" width="17" style="49" customWidth="1"/>
    <col min="3" max="3" width="37" style="49" bestFit="1" customWidth="1"/>
    <col min="4" max="4" width="37" style="49" customWidth="1"/>
    <col min="5" max="5" width="21.5" style="49" customWidth="1"/>
    <col min="6" max="12" width="17" style="49" customWidth="1"/>
    <col min="13" max="13" width="44.1640625" style="49" customWidth="1"/>
    <col min="14" max="14" width="44" style="49" customWidth="1"/>
    <col min="15" max="15" width="23.83203125" style="49" customWidth="1"/>
    <col min="16" max="16" width="32.1640625" style="49" customWidth="1"/>
    <col min="17" max="17" width="32.6640625" style="49" customWidth="1"/>
    <col min="18" max="18" width="23.33203125" style="49" customWidth="1"/>
    <col min="19" max="20" width="13.83203125" style="49" customWidth="1"/>
    <col min="21" max="21" width="14.5" style="59" customWidth="1"/>
    <col min="22" max="23" width="14.83203125" style="49" customWidth="1"/>
    <col min="24" max="24" width="20.83203125" style="51" customWidth="1"/>
    <col min="25" max="16384" width="12" style="2"/>
  </cols>
  <sheetData>
    <row r="1" spans="1:29" s="1" customFormat="1" ht="60" customHeight="1" x14ac:dyDescent="0.2">
      <c r="A1" s="26" t="s">
        <v>1342</v>
      </c>
      <c r="B1" s="43"/>
      <c r="C1" s="43"/>
      <c r="D1" s="43"/>
      <c r="E1" s="43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54"/>
      <c r="V1" s="27"/>
      <c r="W1" s="27"/>
      <c r="X1" s="28"/>
    </row>
    <row r="2" spans="1:29" s="1" customFormat="1" ht="11.25" customHeight="1" x14ac:dyDescent="0.2">
      <c r="A2" s="23"/>
      <c r="B2" s="44"/>
      <c r="C2" s="44"/>
      <c r="D2" s="44"/>
      <c r="E2" s="44"/>
      <c r="F2" s="33" t="s">
        <v>0</v>
      </c>
      <c r="G2" s="33"/>
      <c r="H2" s="33"/>
      <c r="I2" s="33">
        <v>21</v>
      </c>
      <c r="J2" s="33"/>
      <c r="K2" s="24" t="s">
        <v>53</v>
      </c>
      <c r="L2" s="24"/>
      <c r="M2" s="24"/>
      <c r="N2" s="25" t="s">
        <v>54</v>
      </c>
      <c r="O2" s="25"/>
      <c r="P2" s="25"/>
      <c r="Q2" s="25"/>
      <c r="R2" s="25"/>
      <c r="S2" s="25"/>
      <c r="T2" s="25"/>
      <c r="U2" s="55"/>
      <c r="V2" s="29" t="s">
        <v>51</v>
      </c>
      <c r="W2" s="29"/>
      <c r="X2" s="29"/>
    </row>
    <row r="3" spans="1:29" s="1" customFormat="1" ht="54.75" customHeight="1" x14ac:dyDescent="0.2">
      <c r="A3" s="18" t="s">
        <v>57</v>
      </c>
      <c r="B3" s="18" t="s">
        <v>46</v>
      </c>
      <c r="C3" s="18" t="s">
        <v>45</v>
      </c>
      <c r="D3" s="18" t="s">
        <v>44</v>
      </c>
      <c r="E3" s="18" t="s">
        <v>43</v>
      </c>
      <c r="F3" s="19" t="s">
        <v>42</v>
      </c>
      <c r="G3" s="19" t="s">
        <v>41</v>
      </c>
      <c r="H3" s="19" t="s">
        <v>40</v>
      </c>
      <c r="I3" s="20" t="s">
        <v>1256</v>
      </c>
      <c r="J3" s="20" t="s">
        <v>39</v>
      </c>
      <c r="K3" s="21" t="s">
        <v>38</v>
      </c>
      <c r="L3" s="21" t="s">
        <v>37</v>
      </c>
      <c r="M3" s="21" t="s">
        <v>24</v>
      </c>
      <c r="N3" s="22" t="s">
        <v>36</v>
      </c>
      <c r="O3" s="22" t="s">
        <v>35</v>
      </c>
      <c r="P3" s="22" t="s">
        <v>34</v>
      </c>
      <c r="Q3" s="22" t="s">
        <v>55</v>
      </c>
      <c r="R3" s="22" t="s">
        <v>33</v>
      </c>
      <c r="S3" s="22" t="s">
        <v>32</v>
      </c>
      <c r="T3" s="22" t="s">
        <v>31</v>
      </c>
      <c r="U3" s="56" t="s">
        <v>56</v>
      </c>
      <c r="V3" s="30" t="s">
        <v>50</v>
      </c>
      <c r="W3" s="31" t="s">
        <v>29</v>
      </c>
      <c r="X3" s="31" t="s">
        <v>52</v>
      </c>
    </row>
    <row r="4" spans="1:29" s="1" customFormat="1" ht="15" customHeight="1" x14ac:dyDescent="0.2">
      <c r="A4" s="11">
        <v>1</v>
      </c>
      <c r="B4" s="12">
        <v>2</v>
      </c>
      <c r="C4" s="11">
        <v>3</v>
      </c>
      <c r="D4" s="15">
        <v>4</v>
      </c>
      <c r="E4" s="11">
        <v>5</v>
      </c>
      <c r="F4" s="16">
        <v>6</v>
      </c>
      <c r="G4" s="16">
        <v>7</v>
      </c>
      <c r="H4" s="16">
        <v>8</v>
      </c>
      <c r="I4" s="17">
        <v>2</v>
      </c>
      <c r="J4" s="17">
        <v>10</v>
      </c>
      <c r="K4" s="13">
        <v>11</v>
      </c>
      <c r="L4" s="13">
        <v>12</v>
      </c>
      <c r="M4" s="13">
        <v>13</v>
      </c>
      <c r="N4" s="14">
        <v>14</v>
      </c>
      <c r="O4" s="14">
        <v>15</v>
      </c>
      <c r="P4" s="14">
        <v>16</v>
      </c>
      <c r="Q4" s="14">
        <v>17</v>
      </c>
      <c r="R4" s="14">
        <v>18</v>
      </c>
      <c r="S4" s="14">
        <v>19</v>
      </c>
      <c r="T4" s="14">
        <v>20</v>
      </c>
      <c r="U4" s="57" t="s">
        <v>58</v>
      </c>
      <c r="V4" s="32">
        <v>21</v>
      </c>
      <c r="W4" s="32">
        <v>22</v>
      </c>
      <c r="X4" s="32">
        <v>23</v>
      </c>
    </row>
    <row r="5" spans="1:29" s="37" customFormat="1" ht="75" customHeight="1" x14ac:dyDescent="0.2">
      <c r="A5" s="52" t="s">
        <v>816</v>
      </c>
      <c r="B5" s="47">
        <v>3001</v>
      </c>
      <c r="C5" s="50" t="s">
        <v>817</v>
      </c>
      <c r="D5" s="50" t="s">
        <v>1253</v>
      </c>
      <c r="E5" s="47" t="s">
        <v>84</v>
      </c>
      <c r="F5" s="47"/>
      <c r="G5" s="47"/>
      <c r="H5" s="47"/>
      <c r="I5" s="47"/>
      <c r="J5" s="47"/>
      <c r="K5" s="48" t="s">
        <v>818</v>
      </c>
      <c r="L5" s="48" t="s">
        <v>93</v>
      </c>
      <c r="M5" s="48" t="s">
        <v>374</v>
      </c>
      <c r="N5" s="48" t="s">
        <v>375</v>
      </c>
      <c r="O5" s="48" t="s">
        <v>93</v>
      </c>
      <c r="P5" s="47" t="s">
        <v>96</v>
      </c>
      <c r="Q5" s="47" t="s">
        <v>819</v>
      </c>
      <c r="R5" s="47" t="s">
        <v>376</v>
      </c>
      <c r="S5" s="47"/>
      <c r="T5" s="60">
        <v>-0.87</v>
      </c>
      <c r="U5" s="61">
        <f>T5/100</f>
        <v>-8.6999999999999994E-3</v>
      </c>
      <c r="V5" s="62">
        <v>1027</v>
      </c>
      <c r="W5" s="60">
        <v>1036</v>
      </c>
      <c r="X5" s="47" t="str">
        <f>IF(P5="((A / B) - 1) * 100","TASA DE VARIACION ",IF(P5="(A / B) * 100","PORCENTAJE",IF(P5="A","UNIDAD"," PROMEDIO")))</f>
        <v xml:space="preserve">TASA DE VARIACION </v>
      </c>
    </row>
    <row r="6" spans="1:29" s="37" customFormat="1" ht="75" customHeight="1" x14ac:dyDescent="0.2">
      <c r="A6" s="52" t="s">
        <v>816</v>
      </c>
      <c r="B6" s="47">
        <v>3001</v>
      </c>
      <c r="C6" s="50" t="s">
        <v>817</v>
      </c>
      <c r="D6" s="50" t="s">
        <v>1253</v>
      </c>
      <c r="E6" s="47" t="s">
        <v>84</v>
      </c>
      <c r="F6" s="47"/>
      <c r="G6" s="47"/>
      <c r="H6" s="47"/>
      <c r="I6" s="47"/>
      <c r="J6" s="47"/>
      <c r="K6" s="48" t="s">
        <v>818</v>
      </c>
      <c r="L6" s="48" t="s">
        <v>95</v>
      </c>
      <c r="M6" s="48" t="s">
        <v>377</v>
      </c>
      <c r="N6" s="48" t="s">
        <v>375</v>
      </c>
      <c r="O6" s="48" t="s">
        <v>95</v>
      </c>
      <c r="P6" s="47" t="s">
        <v>96</v>
      </c>
      <c r="Q6" s="47" t="s">
        <v>820</v>
      </c>
      <c r="R6" s="47" t="s">
        <v>378</v>
      </c>
      <c r="S6" s="47"/>
      <c r="T6" s="60">
        <v>0</v>
      </c>
      <c r="U6" s="61">
        <f t="shared" ref="U6:U69" si="0">T6/100</f>
        <v>0</v>
      </c>
      <c r="V6" s="62">
        <v>0</v>
      </c>
      <c r="W6" s="60">
        <v>0</v>
      </c>
      <c r="X6" s="47" t="str">
        <f>IF(P6="((A / B) - 1) * 100","TASA DE VARIACION ",IF(P6="(A / B) * 100","PORCENTAJE",IF(P6="A","UNIDAD"," PROMEDIO")))</f>
        <v xml:space="preserve">TASA DE VARIACION </v>
      </c>
    </row>
    <row r="7" spans="1:29" s="37" customFormat="1" ht="75" customHeight="1" x14ac:dyDescent="0.2">
      <c r="A7" s="52" t="s">
        <v>816</v>
      </c>
      <c r="B7" s="47" t="s">
        <v>1254</v>
      </c>
      <c r="C7" s="50" t="s">
        <v>817</v>
      </c>
      <c r="D7" s="50" t="s">
        <v>1253</v>
      </c>
      <c r="E7" s="47" t="s">
        <v>84</v>
      </c>
      <c r="F7" s="47">
        <v>179073.85</v>
      </c>
      <c r="G7" s="47">
        <v>179073.85</v>
      </c>
      <c r="H7" s="47">
        <v>0</v>
      </c>
      <c r="I7" s="47">
        <v>0</v>
      </c>
      <c r="J7" s="47">
        <v>0</v>
      </c>
      <c r="K7" s="48" t="s">
        <v>818</v>
      </c>
      <c r="L7" s="48" t="s">
        <v>97</v>
      </c>
      <c r="M7" s="48" t="s">
        <v>379</v>
      </c>
      <c r="N7" s="48" t="s">
        <v>380</v>
      </c>
      <c r="O7" s="48" t="s">
        <v>97</v>
      </c>
      <c r="P7" s="47" t="s">
        <v>101</v>
      </c>
      <c r="Q7" s="47" t="s">
        <v>821</v>
      </c>
      <c r="R7" s="47" t="s">
        <v>381</v>
      </c>
      <c r="S7" s="47"/>
      <c r="T7" s="60">
        <v>100</v>
      </c>
      <c r="U7" s="61">
        <f t="shared" si="0"/>
        <v>1</v>
      </c>
      <c r="V7" s="62">
        <v>5</v>
      </c>
      <c r="W7" s="60">
        <v>5</v>
      </c>
      <c r="X7" s="47" t="str">
        <f t="shared" ref="X7:X70" si="1">IF(P7="((A / B) - 1) * 100","TASA DE VARIACION ",IF(P7="(A / B) * 100","PORCENTAJE",IF(P7="A","UNIDAD"," PROMEDIO")))</f>
        <v>PORCENTAJE</v>
      </c>
    </row>
    <row r="8" spans="1:29" s="37" customFormat="1" ht="75" customHeight="1" x14ac:dyDescent="0.2">
      <c r="A8" s="52" t="s">
        <v>816</v>
      </c>
      <c r="B8" s="47" t="s">
        <v>1255</v>
      </c>
      <c r="C8" s="50" t="s">
        <v>817</v>
      </c>
      <c r="D8" s="50" t="s">
        <v>1253</v>
      </c>
      <c r="E8" s="47" t="s">
        <v>84</v>
      </c>
      <c r="F8" s="47">
        <v>20802980.739999998</v>
      </c>
      <c r="G8" s="47">
        <v>3207269.16</v>
      </c>
      <c r="H8" s="47">
        <v>521644.65</v>
      </c>
      <c r="I8" s="47">
        <v>1747806.92</v>
      </c>
      <c r="J8" s="47">
        <v>130194.15</v>
      </c>
      <c r="K8" s="48" t="s">
        <v>818</v>
      </c>
      <c r="L8" s="48" t="s">
        <v>97</v>
      </c>
      <c r="M8" s="48" t="s">
        <v>386</v>
      </c>
      <c r="N8" s="48" t="s">
        <v>387</v>
      </c>
      <c r="O8" s="48" t="s">
        <v>97</v>
      </c>
      <c r="P8" s="47" t="s">
        <v>101</v>
      </c>
      <c r="Q8" s="47" t="s">
        <v>822</v>
      </c>
      <c r="R8" s="47" t="s">
        <v>388</v>
      </c>
      <c r="S8" s="47"/>
      <c r="T8" s="60">
        <v>0</v>
      </c>
      <c r="U8" s="61">
        <f t="shared" si="0"/>
        <v>0</v>
      </c>
      <c r="V8" s="62">
        <v>0</v>
      </c>
      <c r="W8" s="60">
        <v>0</v>
      </c>
      <c r="X8" s="47" t="str">
        <f t="shared" si="1"/>
        <v>PORCENTAJE</v>
      </c>
    </row>
    <row r="9" spans="1:29" s="37" customFormat="1" ht="75" customHeight="1" x14ac:dyDescent="0.2">
      <c r="A9" s="52" t="s">
        <v>816</v>
      </c>
      <c r="B9" s="47" t="s">
        <v>1255</v>
      </c>
      <c r="C9" s="50" t="s">
        <v>817</v>
      </c>
      <c r="D9" s="50" t="s">
        <v>1253</v>
      </c>
      <c r="E9" s="47" t="s">
        <v>84</v>
      </c>
      <c r="F9" s="47"/>
      <c r="G9" s="47"/>
      <c r="H9" s="47"/>
      <c r="I9" s="47"/>
      <c r="J9" s="47"/>
      <c r="K9" s="48" t="s">
        <v>818</v>
      </c>
      <c r="L9" s="48" t="s">
        <v>98</v>
      </c>
      <c r="M9" s="48" t="s">
        <v>379</v>
      </c>
      <c r="N9" s="48" t="s">
        <v>382</v>
      </c>
      <c r="O9" s="48" t="s">
        <v>98</v>
      </c>
      <c r="P9" s="47" t="s">
        <v>101</v>
      </c>
      <c r="Q9" s="47" t="s">
        <v>823</v>
      </c>
      <c r="R9" s="47" t="s">
        <v>383</v>
      </c>
      <c r="S9" s="47"/>
      <c r="T9" s="60">
        <v>0</v>
      </c>
      <c r="U9" s="61">
        <f t="shared" si="0"/>
        <v>0</v>
      </c>
      <c r="V9" s="62">
        <v>0</v>
      </c>
      <c r="W9" s="60">
        <v>1899</v>
      </c>
      <c r="X9" s="47" t="str">
        <f t="shared" si="1"/>
        <v>PORCENTAJE</v>
      </c>
      <c r="Y9" s="38"/>
      <c r="Z9" s="39"/>
      <c r="AA9" s="34"/>
      <c r="AB9" s="34"/>
      <c r="AC9" s="36"/>
    </row>
    <row r="10" spans="1:29" s="37" customFormat="1" ht="75" customHeight="1" x14ac:dyDescent="0.2">
      <c r="A10" s="52" t="s">
        <v>816</v>
      </c>
      <c r="B10" s="47" t="s">
        <v>1255</v>
      </c>
      <c r="C10" s="50" t="s">
        <v>817</v>
      </c>
      <c r="D10" s="50" t="s">
        <v>1253</v>
      </c>
      <c r="E10" s="47" t="s">
        <v>84</v>
      </c>
      <c r="F10" s="47"/>
      <c r="G10" s="47"/>
      <c r="H10" s="47"/>
      <c r="I10" s="47"/>
      <c r="J10" s="47"/>
      <c r="K10" s="48" t="s">
        <v>818</v>
      </c>
      <c r="L10" s="48" t="s">
        <v>98</v>
      </c>
      <c r="M10" s="48" t="s">
        <v>379</v>
      </c>
      <c r="N10" s="48" t="s">
        <v>384</v>
      </c>
      <c r="O10" s="48" t="s">
        <v>98</v>
      </c>
      <c r="P10" s="47" t="s">
        <v>94</v>
      </c>
      <c r="Q10" s="47" t="s">
        <v>824</v>
      </c>
      <c r="R10" s="47" t="s">
        <v>385</v>
      </c>
      <c r="S10" s="47"/>
      <c r="T10" s="60">
        <v>6</v>
      </c>
      <c r="U10" s="61">
        <f t="shared" si="0"/>
        <v>0.06</v>
      </c>
      <c r="V10" s="62">
        <v>6</v>
      </c>
      <c r="W10" s="60">
        <v>0</v>
      </c>
      <c r="X10" s="47" t="str">
        <f t="shared" si="1"/>
        <v>UNIDAD</v>
      </c>
    </row>
    <row r="11" spans="1:29" s="37" customFormat="1" ht="75" customHeight="1" x14ac:dyDescent="0.2">
      <c r="A11" s="52" t="s">
        <v>816</v>
      </c>
      <c r="B11" s="47" t="s">
        <v>1255</v>
      </c>
      <c r="C11" s="50" t="s">
        <v>817</v>
      </c>
      <c r="D11" s="50" t="s">
        <v>1253</v>
      </c>
      <c r="E11" s="47" t="s">
        <v>84</v>
      </c>
      <c r="F11" s="47"/>
      <c r="G11" s="47"/>
      <c r="H11" s="47"/>
      <c r="I11" s="47"/>
      <c r="J11" s="47"/>
      <c r="K11" s="48" t="s">
        <v>818</v>
      </c>
      <c r="L11" s="48" t="s">
        <v>98</v>
      </c>
      <c r="M11" s="48" t="s">
        <v>386</v>
      </c>
      <c r="N11" s="48" t="s">
        <v>389</v>
      </c>
      <c r="O11" s="48" t="s">
        <v>98</v>
      </c>
      <c r="P11" s="47" t="s">
        <v>101</v>
      </c>
      <c r="Q11" s="47" t="s">
        <v>825</v>
      </c>
      <c r="R11" s="47" t="s">
        <v>390</v>
      </c>
      <c r="S11" s="47"/>
      <c r="T11" s="60">
        <v>100</v>
      </c>
      <c r="U11" s="61">
        <f t="shared" si="0"/>
        <v>1</v>
      </c>
      <c r="V11" s="62">
        <v>62</v>
      </c>
      <c r="W11" s="60">
        <v>62</v>
      </c>
      <c r="X11" s="47" t="str">
        <f t="shared" si="1"/>
        <v>PORCENTAJE</v>
      </c>
    </row>
    <row r="12" spans="1:29" s="37" customFormat="1" ht="75" customHeight="1" x14ac:dyDescent="0.2">
      <c r="A12" s="52" t="s">
        <v>816</v>
      </c>
      <c r="B12" s="47"/>
      <c r="C12" s="50" t="s">
        <v>826</v>
      </c>
      <c r="D12" s="50" t="s">
        <v>1257</v>
      </c>
      <c r="E12" s="47" t="s">
        <v>87</v>
      </c>
      <c r="F12" s="47"/>
      <c r="G12" s="47"/>
      <c r="H12" s="47"/>
      <c r="I12" s="47"/>
      <c r="J12" s="47"/>
      <c r="K12" s="48" t="s">
        <v>818</v>
      </c>
      <c r="L12" s="48" t="s">
        <v>93</v>
      </c>
      <c r="M12" s="48" t="s">
        <v>391</v>
      </c>
      <c r="N12" s="48" t="s">
        <v>392</v>
      </c>
      <c r="O12" s="48" t="s">
        <v>93</v>
      </c>
      <c r="P12" s="47" t="s">
        <v>101</v>
      </c>
      <c r="Q12" s="47" t="s">
        <v>827</v>
      </c>
      <c r="R12" s="47" t="s">
        <v>393</v>
      </c>
      <c r="S12" s="47"/>
      <c r="T12" s="60">
        <v>100</v>
      </c>
      <c r="U12" s="61">
        <f t="shared" si="0"/>
        <v>1</v>
      </c>
      <c r="V12" s="62">
        <v>41</v>
      </c>
      <c r="W12" s="60">
        <v>41</v>
      </c>
      <c r="X12" s="47" t="str">
        <f t="shared" si="1"/>
        <v>PORCENTAJE</v>
      </c>
    </row>
    <row r="13" spans="1:29" s="37" customFormat="1" ht="75" customHeight="1" x14ac:dyDescent="0.2">
      <c r="A13" s="52" t="s">
        <v>816</v>
      </c>
      <c r="B13" s="47">
        <v>3002</v>
      </c>
      <c r="C13" s="50" t="s">
        <v>826</v>
      </c>
      <c r="D13" s="50" t="s">
        <v>1257</v>
      </c>
      <c r="E13" s="47" t="s">
        <v>87</v>
      </c>
      <c r="F13" s="47"/>
      <c r="G13" s="47"/>
      <c r="H13" s="47"/>
      <c r="I13" s="47"/>
      <c r="J13" s="47"/>
      <c r="K13" s="48" t="s">
        <v>818</v>
      </c>
      <c r="L13" s="48" t="s">
        <v>95</v>
      </c>
      <c r="M13" s="48" t="s">
        <v>394</v>
      </c>
      <c r="N13" s="48" t="s">
        <v>395</v>
      </c>
      <c r="O13" s="48" t="s">
        <v>95</v>
      </c>
      <c r="P13" s="47" t="s">
        <v>101</v>
      </c>
      <c r="Q13" s="47" t="s">
        <v>828</v>
      </c>
      <c r="R13" s="47" t="s">
        <v>396</v>
      </c>
      <c r="S13" s="47"/>
      <c r="T13" s="60">
        <v>100</v>
      </c>
      <c r="U13" s="61">
        <f t="shared" si="0"/>
        <v>1</v>
      </c>
      <c r="V13" s="62">
        <v>2</v>
      </c>
      <c r="W13" s="60">
        <v>2</v>
      </c>
      <c r="X13" s="47" t="str">
        <f t="shared" si="1"/>
        <v>PORCENTAJE</v>
      </c>
    </row>
    <row r="14" spans="1:29" s="37" customFormat="1" ht="75" customHeight="1" x14ac:dyDescent="0.2">
      <c r="A14" s="52" t="s">
        <v>816</v>
      </c>
      <c r="B14" s="47" t="s">
        <v>1258</v>
      </c>
      <c r="C14" s="50" t="s">
        <v>826</v>
      </c>
      <c r="D14" s="50" t="s">
        <v>1257</v>
      </c>
      <c r="E14" s="47" t="s">
        <v>87</v>
      </c>
      <c r="F14" s="47">
        <v>20600</v>
      </c>
      <c r="G14" s="47">
        <v>20600</v>
      </c>
      <c r="H14" s="47">
        <v>5322.52</v>
      </c>
      <c r="I14" s="47">
        <v>5322.52</v>
      </c>
      <c r="J14" s="47">
        <v>0</v>
      </c>
      <c r="K14" s="48" t="s">
        <v>818</v>
      </c>
      <c r="L14" s="48" t="s">
        <v>97</v>
      </c>
      <c r="M14" s="48" t="s">
        <v>397</v>
      </c>
      <c r="N14" s="48" t="s">
        <v>398</v>
      </c>
      <c r="O14" s="48" t="s">
        <v>97</v>
      </c>
      <c r="P14" s="47" t="s">
        <v>101</v>
      </c>
      <c r="Q14" s="47" t="s">
        <v>829</v>
      </c>
      <c r="R14" s="47" t="s">
        <v>399</v>
      </c>
      <c r="S14" s="47"/>
      <c r="T14" s="60">
        <v>114.29</v>
      </c>
      <c r="U14" s="61">
        <f t="shared" si="0"/>
        <v>1.1429</v>
      </c>
      <c r="V14" s="62">
        <v>8</v>
      </c>
      <c r="W14" s="60">
        <v>7</v>
      </c>
      <c r="X14" s="47" t="str">
        <f t="shared" si="1"/>
        <v>PORCENTAJE</v>
      </c>
    </row>
    <row r="15" spans="1:29" s="37" customFormat="1" ht="75" customHeight="1" x14ac:dyDescent="0.2">
      <c r="A15" s="52" t="s">
        <v>816</v>
      </c>
      <c r="B15" s="47" t="s">
        <v>1258</v>
      </c>
      <c r="C15" s="50" t="s">
        <v>826</v>
      </c>
      <c r="D15" s="50" t="s">
        <v>1257</v>
      </c>
      <c r="E15" s="47" t="s">
        <v>87</v>
      </c>
      <c r="F15" s="47"/>
      <c r="G15" s="47"/>
      <c r="H15" s="47"/>
      <c r="I15" s="47"/>
      <c r="J15" s="47"/>
      <c r="K15" s="48" t="s">
        <v>818</v>
      </c>
      <c r="L15" s="48" t="s">
        <v>98</v>
      </c>
      <c r="M15" s="48" t="s">
        <v>397</v>
      </c>
      <c r="N15" s="48" t="s">
        <v>400</v>
      </c>
      <c r="O15" s="48" t="s">
        <v>98</v>
      </c>
      <c r="P15" s="47" t="s">
        <v>101</v>
      </c>
      <c r="Q15" s="47" t="s">
        <v>830</v>
      </c>
      <c r="R15" s="47" t="s">
        <v>401</v>
      </c>
      <c r="S15" s="47"/>
      <c r="T15" s="60">
        <v>100</v>
      </c>
      <c r="U15" s="61">
        <f t="shared" si="0"/>
        <v>1</v>
      </c>
      <c r="V15" s="62">
        <v>87</v>
      </c>
      <c r="W15" s="60">
        <v>87</v>
      </c>
      <c r="X15" s="47" t="str">
        <f t="shared" si="1"/>
        <v>PORCENTAJE</v>
      </c>
    </row>
    <row r="16" spans="1:29" s="37" customFormat="1" ht="75" customHeight="1" x14ac:dyDescent="0.2">
      <c r="A16" s="40" t="s">
        <v>816</v>
      </c>
      <c r="B16" s="47" t="s">
        <v>1258</v>
      </c>
      <c r="C16" s="50" t="s">
        <v>826</v>
      </c>
      <c r="D16" s="50" t="s">
        <v>1257</v>
      </c>
      <c r="E16" s="47" t="s">
        <v>87</v>
      </c>
      <c r="F16" s="47"/>
      <c r="G16" s="47"/>
      <c r="H16" s="47"/>
      <c r="I16" s="47"/>
      <c r="J16" s="47"/>
      <c r="K16" s="48" t="s">
        <v>818</v>
      </c>
      <c r="L16" s="48" t="s">
        <v>98</v>
      </c>
      <c r="M16" s="48" t="s">
        <v>397</v>
      </c>
      <c r="N16" s="48" t="s">
        <v>402</v>
      </c>
      <c r="O16" s="48" t="s">
        <v>98</v>
      </c>
      <c r="P16" s="47" t="s">
        <v>101</v>
      </c>
      <c r="Q16" s="47" t="s">
        <v>831</v>
      </c>
      <c r="R16" s="47" t="s">
        <v>403</v>
      </c>
      <c r="S16" s="47"/>
      <c r="T16" s="60">
        <v>100</v>
      </c>
      <c r="U16" s="61">
        <f t="shared" si="0"/>
        <v>1</v>
      </c>
      <c r="V16" s="62">
        <v>102</v>
      </c>
      <c r="W16" s="60">
        <v>102</v>
      </c>
      <c r="X16" s="47" t="str">
        <f t="shared" si="1"/>
        <v>PORCENTAJE</v>
      </c>
    </row>
    <row r="17" spans="1:24" s="37" customFormat="1" ht="75" customHeight="1" x14ac:dyDescent="0.2">
      <c r="A17" s="35" t="s">
        <v>832</v>
      </c>
      <c r="B17" s="47">
        <v>3003</v>
      </c>
      <c r="C17" s="50" t="s">
        <v>833</v>
      </c>
      <c r="D17" s="50" t="s">
        <v>1259</v>
      </c>
      <c r="E17" s="47" t="s">
        <v>89</v>
      </c>
      <c r="F17" s="47"/>
      <c r="G17" s="47"/>
      <c r="H17" s="47"/>
      <c r="I17" s="47"/>
      <c r="J17" s="47"/>
      <c r="K17" s="48" t="s">
        <v>818</v>
      </c>
      <c r="L17" s="48" t="s">
        <v>93</v>
      </c>
      <c r="M17" s="48" t="s">
        <v>404</v>
      </c>
      <c r="N17" s="48" t="s">
        <v>405</v>
      </c>
      <c r="O17" s="48" t="s">
        <v>93</v>
      </c>
      <c r="P17" s="47" t="s">
        <v>101</v>
      </c>
      <c r="Q17" s="47" t="s">
        <v>834</v>
      </c>
      <c r="R17" s="47" t="s">
        <v>406</v>
      </c>
      <c r="S17" s="47"/>
      <c r="T17" s="60">
        <v>18.16</v>
      </c>
      <c r="U17" s="61">
        <v>0.51885714285714202</v>
      </c>
      <c r="V17" s="62">
        <v>26304732.949999999</v>
      </c>
      <c r="W17" s="60">
        <v>144811918.78</v>
      </c>
      <c r="X17" s="47" t="str">
        <f t="shared" si="1"/>
        <v>PORCENTAJE</v>
      </c>
    </row>
    <row r="18" spans="1:24" s="37" customFormat="1" ht="75" customHeight="1" x14ac:dyDescent="0.2">
      <c r="A18" s="35" t="s">
        <v>832</v>
      </c>
      <c r="B18" s="47">
        <v>3003</v>
      </c>
      <c r="C18" s="50" t="s">
        <v>833</v>
      </c>
      <c r="D18" s="50" t="s">
        <v>1259</v>
      </c>
      <c r="E18" s="47" t="s">
        <v>89</v>
      </c>
      <c r="F18" s="47"/>
      <c r="G18" s="47"/>
      <c r="H18" s="47"/>
      <c r="I18" s="47"/>
      <c r="J18" s="47"/>
      <c r="K18" s="48" t="s">
        <v>818</v>
      </c>
      <c r="L18" s="48" t="s">
        <v>95</v>
      </c>
      <c r="M18" s="48" t="s">
        <v>407</v>
      </c>
      <c r="N18" s="48" t="s">
        <v>408</v>
      </c>
      <c r="O18" s="48" t="s">
        <v>95</v>
      </c>
      <c r="P18" s="47" t="s">
        <v>96</v>
      </c>
      <c r="Q18" s="47" t="s">
        <v>835</v>
      </c>
      <c r="R18" s="47" t="s">
        <v>409</v>
      </c>
      <c r="S18" s="47"/>
      <c r="T18" s="60">
        <v>-13.98</v>
      </c>
      <c r="U18" s="61">
        <v>-0.15533333333333299</v>
      </c>
      <c r="V18" s="62">
        <v>86.02</v>
      </c>
      <c r="W18" s="60">
        <v>100</v>
      </c>
      <c r="X18" s="47" t="str">
        <f t="shared" si="1"/>
        <v xml:space="preserve">TASA DE VARIACION </v>
      </c>
    </row>
    <row r="19" spans="1:24" ht="75" customHeight="1" x14ac:dyDescent="0.2">
      <c r="A19" s="2" t="s">
        <v>832</v>
      </c>
      <c r="B19" s="47" t="s">
        <v>1260</v>
      </c>
      <c r="C19" s="50" t="s">
        <v>833</v>
      </c>
      <c r="D19" s="50" t="s">
        <v>1259</v>
      </c>
      <c r="E19" s="47" t="s">
        <v>89</v>
      </c>
      <c r="F19" s="47">
        <v>30540.53</v>
      </c>
      <c r="G19" s="47">
        <v>30540.53</v>
      </c>
      <c r="H19" s="47">
        <v>5961.14</v>
      </c>
      <c r="I19" s="47">
        <v>5961.14</v>
      </c>
      <c r="J19" s="47">
        <v>0</v>
      </c>
      <c r="K19" s="50" t="s">
        <v>818</v>
      </c>
      <c r="L19" s="50" t="s">
        <v>97</v>
      </c>
      <c r="M19" s="50" t="s">
        <v>410</v>
      </c>
      <c r="N19" s="50" t="s">
        <v>411</v>
      </c>
      <c r="O19" s="50" t="s">
        <v>97</v>
      </c>
      <c r="P19" s="47" t="s">
        <v>101</v>
      </c>
      <c r="Q19" s="47" t="s">
        <v>836</v>
      </c>
      <c r="R19" s="47" t="s">
        <v>412</v>
      </c>
      <c r="S19" s="47"/>
      <c r="T19" s="63">
        <v>88.04</v>
      </c>
      <c r="U19" s="61">
        <v>0.88040000000000007</v>
      </c>
      <c r="V19" s="64">
        <v>78998803.340000004</v>
      </c>
      <c r="W19" s="64">
        <v>89732289.629999995</v>
      </c>
      <c r="X19" s="47" t="str">
        <f t="shared" si="1"/>
        <v>PORCENTAJE</v>
      </c>
    </row>
    <row r="20" spans="1:24" ht="75" customHeight="1" x14ac:dyDescent="0.2">
      <c r="A20" s="2" t="s">
        <v>832</v>
      </c>
      <c r="B20" s="47" t="s">
        <v>1262</v>
      </c>
      <c r="C20" s="50" t="s">
        <v>833</v>
      </c>
      <c r="D20" s="50" t="s">
        <v>1259</v>
      </c>
      <c r="E20" s="47" t="s">
        <v>89</v>
      </c>
      <c r="F20" s="47">
        <v>14727</v>
      </c>
      <c r="G20" s="47">
        <v>26077.39</v>
      </c>
      <c r="H20" s="47">
        <v>0</v>
      </c>
      <c r="I20" s="47">
        <v>0</v>
      </c>
      <c r="J20" s="47">
        <v>0</v>
      </c>
      <c r="K20" s="50" t="s">
        <v>818</v>
      </c>
      <c r="L20" s="50" t="s">
        <v>97</v>
      </c>
      <c r="M20" s="50" t="s">
        <v>417</v>
      </c>
      <c r="N20" s="50" t="s">
        <v>418</v>
      </c>
      <c r="O20" s="50" t="s">
        <v>97</v>
      </c>
      <c r="P20" s="47" t="s">
        <v>96</v>
      </c>
      <c r="Q20" s="47" t="s">
        <v>837</v>
      </c>
      <c r="R20" s="47" t="s">
        <v>419</v>
      </c>
      <c r="S20" s="47"/>
      <c r="T20" s="63">
        <v>84.18</v>
      </c>
      <c r="U20" s="61">
        <v>4.2089999999999996</v>
      </c>
      <c r="V20" s="64">
        <v>100130779.31</v>
      </c>
      <c r="W20" s="64">
        <v>54366852.340000004</v>
      </c>
      <c r="X20" s="47" t="str">
        <f t="shared" si="1"/>
        <v xml:space="preserve">TASA DE VARIACION </v>
      </c>
    </row>
    <row r="21" spans="1:24" ht="75" customHeight="1" x14ac:dyDescent="0.2">
      <c r="A21" s="2" t="s">
        <v>832</v>
      </c>
      <c r="B21" s="47" t="s">
        <v>1261</v>
      </c>
      <c r="C21" s="50" t="s">
        <v>833</v>
      </c>
      <c r="D21" s="50" t="s">
        <v>1259</v>
      </c>
      <c r="E21" s="47" t="s">
        <v>89</v>
      </c>
      <c r="F21" s="47">
        <v>24454</v>
      </c>
      <c r="G21" s="47">
        <v>24454</v>
      </c>
      <c r="H21" s="47">
        <v>9041.83</v>
      </c>
      <c r="I21" s="47">
        <v>9041.83</v>
      </c>
      <c r="J21" s="47">
        <v>0</v>
      </c>
      <c r="K21" s="50" t="s">
        <v>818</v>
      </c>
      <c r="L21" s="50" t="s">
        <v>97</v>
      </c>
      <c r="M21" s="50" t="s">
        <v>424</v>
      </c>
      <c r="N21" s="50" t="s">
        <v>425</v>
      </c>
      <c r="O21" s="50" t="s">
        <v>97</v>
      </c>
      <c r="P21" s="47" t="s">
        <v>96</v>
      </c>
      <c r="Q21" s="47" t="s">
        <v>838</v>
      </c>
      <c r="R21" s="47" t="s">
        <v>426</v>
      </c>
      <c r="S21" s="47"/>
      <c r="T21" s="63" t="s">
        <v>1252</v>
      </c>
      <c r="U21" s="61">
        <v>-17.141999999999999</v>
      </c>
      <c r="V21" s="64">
        <v>13</v>
      </c>
      <c r="W21" s="64">
        <v>7</v>
      </c>
      <c r="X21" s="47" t="str">
        <f t="shared" si="1"/>
        <v xml:space="preserve">TASA DE VARIACION </v>
      </c>
    </row>
    <row r="22" spans="1:24" ht="75" customHeight="1" x14ac:dyDescent="0.2">
      <c r="A22" s="2" t="s">
        <v>832</v>
      </c>
      <c r="B22" s="47">
        <v>3003</v>
      </c>
      <c r="C22" s="50" t="s">
        <v>833</v>
      </c>
      <c r="D22" s="50" t="s">
        <v>1259</v>
      </c>
      <c r="E22" s="47" t="s">
        <v>89</v>
      </c>
      <c r="F22" s="47"/>
      <c r="G22" s="47"/>
      <c r="H22" s="47"/>
      <c r="I22" s="47"/>
      <c r="J22" s="47"/>
      <c r="K22" s="50" t="s">
        <v>818</v>
      </c>
      <c r="L22" s="50" t="s">
        <v>97</v>
      </c>
      <c r="M22" s="50" t="s">
        <v>429</v>
      </c>
      <c r="N22" s="50" t="s">
        <v>430</v>
      </c>
      <c r="O22" s="50" t="s">
        <v>97</v>
      </c>
      <c r="P22" s="47" t="s">
        <v>94</v>
      </c>
      <c r="Q22" s="47" t="s">
        <v>840</v>
      </c>
      <c r="R22" s="47" t="s">
        <v>431</v>
      </c>
      <c r="S22" s="47"/>
      <c r="T22" s="63">
        <v>3</v>
      </c>
      <c r="U22" s="61">
        <v>0.03</v>
      </c>
      <c r="V22" s="64">
        <v>3</v>
      </c>
      <c r="W22" s="64">
        <v>0</v>
      </c>
      <c r="X22" s="47" t="str">
        <f t="shared" si="1"/>
        <v>UNIDAD</v>
      </c>
    </row>
    <row r="23" spans="1:24" ht="75" customHeight="1" x14ac:dyDescent="0.2">
      <c r="A23" s="2" t="s">
        <v>832</v>
      </c>
      <c r="B23" s="47" t="s">
        <v>1263</v>
      </c>
      <c r="C23" s="50" t="s">
        <v>833</v>
      </c>
      <c r="D23" s="50" t="s">
        <v>1259</v>
      </c>
      <c r="E23" s="47" t="s">
        <v>89</v>
      </c>
      <c r="F23" s="47">
        <v>31727</v>
      </c>
      <c r="G23" s="47">
        <v>37727</v>
      </c>
      <c r="H23" s="47">
        <v>8444.02</v>
      </c>
      <c r="I23" s="47">
        <v>8444.02</v>
      </c>
      <c r="J23" s="47">
        <v>0</v>
      </c>
      <c r="K23" s="50" t="s">
        <v>818</v>
      </c>
      <c r="L23" s="50" t="s">
        <v>97</v>
      </c>
      <c r="M23" s="50" t="s">
        <v>434</v>
      </c>
      <c r="N23" s="50" t="s">
        <v>435</v>
      </c>
      <c r="O23" s="50" t="s">
        <v>97</v>
      </c>
      <c r="P23" s="47" t="s">
        <v>101</v>
      </c>
      <c r="Q23" s="47" t="s">
        <v>841</v>
      </c>
      <c r="R23" s="47"/>
      <c r="S23" s="47"/>
      <c r="T23" s="63">
        <v>103.07</v>
      </c>
      <c r="U23" s="61">
        <v>1.0306999999999999</v>
      </c>
      <c r="V23" s="64">
        <v>86.2</v>
      </c>
      <c r="W23" s="64">
        <v>83.63</v>
      </c>
      <c r="X23" s="47" t="str">
        <f t="shared" si="1"/>
        <v>PORCENTAJE</v>
      </c>
    </row>
    <row r="24" spans="1:24" ht="75" customHeight="1" x14ac:dyDescent="0.2">
      <c r="A24" s="2" t="s">
        <v>832</v>
      </c>
      <c r="B24" s="47" t="s">
        <v>1263</v>
      </c>
      <c r="C24" s="50" t="s">
        <v>833</v>
      </c>
      <c r="D24" s="50" t="s">
        <v>1259</v>
      </c>
      <c r="E24" s="47" t="s">
        <v>89</v>
      </c>
      <c r="F24" s="47"/>
      <c r="G24" s="47"/>
      <c r="H24" s="47"/>
      <c r="I24" s="47"/>
      <c r="J24" s="47"/>
      <c r="K24" s="50" t="s">
        <v>818</v>
      </c>
      <c r="L24" s="50" t="s">
        <v>98</v>
      </c>
      <c r="M24" s="50" t="s">
        <v>410</v>
      </c>
      <c r="N24" s="50" t="s">
        <v>413</v>
      </c>
      <c r="O24" s="50" t="s">
        <v>98</v>
      </c>
      <c r="P24" s="47" t="s">
        <v>101</v>
      </c>
      <c r="Q24" s="47" t="s">
        <v>842</v>
      </c>
      <c r="R24" s="47" t="s">
        <v>414</v>
      </c>
      <c r="S24" s="47"/>
      <c r="T24" s="63">
        <v>104.05</v>
      </c>
      <c r="U24" s="61">
        <v>1.0405</v>
      </c>
      <c r="V24" s="64">
        <v>32587948.789999999</v>
      </c>
      <c r="W24" s="64">
        <v>31320954.050000001</v>
      </c>
      <c r="X24" s="47" t="str">
        <f t="shared" si="1"/>
        <v>PORCENTAJE</v>
      </c>
    </row>
    <row r="25" spans="1:24" ht="75" customHeight="1" x14ac:dyDescent="0.2">
      <c r="A25" s="2" t="s">
        <v>832</v>
      </c>
      <c r="B25" s="47" t="s">
        <v>1263</v>
      </c>
      <c r="C25" s="50" t="s">
        <v>833</v>
      </c>
      <c r="D25" s="50" t="s">
        <v>1259</v>
      </c>
      <c r="E25" s="47" t="s">
        <v>89</v>
      </c>
      <c r="F25" s="47"/>
      <c r="G25" s="47"/>
      <c r="H25" s="47"/>
      <c r="I25" s="47"/>
      <c r="J25" s="47"/>
      <c r="K25" s="50" t="s">
        <v>818</v>
      </c>
      <c r="L25" s="50" t="s">
        <v>98</v>
      </c>
      <c r="M25" s="50" t="s">
        <v>410</v>
      </c>
      <c r="N25" s="50" t="s">
        <v>415</v>
      </c>
      <c r="O25" s="50" t="s">
        <v>98</v>
      </c>
      <c r="P25" s="47" t="s">
        <v>101</v>
      </c>
      <c r="Q25" s="47" t="s">
        <v>843</v>
      </c>
      <c r="R25" s="47" t="s">
        <v>416</v>
      </c>
      <c r="S25" s="47"/>
      <c r="T25" s="63">
        <v>100</v>
      </c>
      <c r="U25" s="61">
        <v>5</v>
      </c>
      <c r="V25" s="64">
        <v>1</v>
      </c>
      <c r="W25" s="64">
        <v>1</v>
      </c>
      <c r="X25" s="47" t="str">
        <f t="shared" si="1"/>
        <v>PORCENTAJE</v>
      </c>
    </row>
    <row r="26" spans="1:24" ht="75" customHeight="1" x14ac:dyDescent="0.2">
      <c r="A26" s="2" t="s">
        <v>832</v>
      </c>
      <c r="B26" s="47" t="s">
        <v>1263</v>
      </c>
      <c r="C26" s="50" t="s">
        <v>833</v>
      </c>
      <c r="D26" s="50" t="s">
        <v>1259</v>
      </c>
      <c r="E26" s="47" t="s">
        <v>89</v>
      </c>
      <c r="F26" s="47"/>
      <c r="G26" s="47"/>
      <c r="H26" s="47"/>
      <c r="I26" s="47"/>
      <c r="J26" s="47"/>
      <c r="K26" s="50" t="s">
        <v>818</v>
      </c>
      <c r="L26" s="50" t="s">
        <v>98</v>
      </c>
      <c r="M26" s="50" t="s">
        <v>417</v>
      </c>
      <c r="N26" s="50" t="s">
        <v>420</v>
      </c>
      <c r="O26" s="50" t="s">
        <v>98</v>
      </c>
      <c r="P26" s="47" t="s">
        <v>94</v>
      </c>
      <c r="Q26" s="47" t="s">
        <v>844</v>
      </c>
      <c r="R26" s="47" t="s">
        <v>421</v>
      </c>
      <c r="S26" s="47"/>
      <c r="T26" s="63">
        <v>1</v>
      </c>
      <c r="U26" s="61">
        <v>1</v>
      </c>
      <c r="V26" s="64">
        <v>1</v>
      </c>
      <c r="W26" s="64">
        <v>0</v>
      </c>
      <c r="X26" s="47" t="str">
        <f t="shared" si="1"/>
        <v>UNIDAD</v>
      </c>
    </row>
    <row r="27" spans="1:24" ht="75" customHeight="1" x14ac:dyDescent="0.2">
      <c r="A27" s="2" t="s">
        <v>832</v>
      </c>
      <c r="B27" s="47" t="s">
        <v>1263</v>
      </c>
      <c r="C27" s="50" t="s">
        <v>833</v>
      </c>
      <c r="D27" s="50" t="s">
        <v>1259</v>
      </c>
      <c r="E27" s="47" t="s">
        <v>89</v>
      </c>
      <c r="F27" s="47"/>
      <c r="G27" s="47"/>
      <c r="H27" s="47"/>
      <c r="I27" s="47"/>
      <c r="J27" s="47"/>
      <c r="K27" s="50" t="s">
        <v>818</v>
      </c>
      <c r="L27" s="50" t="s">
        <v>98</v>
      </c>
      <c r="M27" s="50" t="s">
        <v>417</v>
      </c>
      <c r="N27" s="50" t="s">
        <v>422</v>
      </c>
      <c r="O27" s="50" t="s">
        <v>98</v>
      </c>
      <c r="P27" s="47" t="s">
        <v>96</v>
      </c>
      <c r="Q27" s="47" t="s">
        <v>845</v>
      </c>
      <c r="R27" s="47" t="s">
        <v>423</v>
      </c>
      <c r="S27" s="47"/>
      <c r="T27" s="63">
        <v>79.150000000000006</v>
      </c>
      <c r="U27" s="61">
        <v>1.2563492063491999</v>
      </c>
      <c r="V27" s="64">
        <v>41740578.25</v>
      </c>
      <c r="W27" s="64">
        <v>23299771.239999998</v>
      </c>
      <c r="X27" s="47" t="str">
        <f t="shared" si="1"/>
        <v xml:space="preserve">TASA DE VARIACION </v>
      </c>
    </row>
    <row r="28" spans="1:24" ht="75" customHeight="1" x14ac:dyDescent="0.2">
      <c r="A28" s="2" t="s">
        <v>832</v>
      </c>
      <c r="B28" s="47" t="s">
        <v>1263</v>
      </c>
      <c r="C28" s="50" t="s">
        <v>833</v>
      </c>
      <c r="D28" s="50" t="s">
        <v>1259</v>
      </c>
      <c r="E28" s="47" t="s">
        <v>89</v>
      </c>
      <c r="F28" s="47"/>
      <c r="G28" s="47"/>
      <c r="H28" s="47"/>
      <c r="I28" s="47"/>
      <c r="J28" s="47"/>
      <c r="K28" s="48" t="s">
        <v>818</v>
      </c>
      <c r="L28" s="48" t="s">
        <v>98</v>
      </c>
      <c r="M28" s="48" t="s">
        <v>424</v>
      </c>
      <c r="N28" s="48" t="s">
        <v>427</v>
      </c>
      <c r="O28" s="48" t="s">
        <v>98</v>
      </c>
      <c r="P28" s="47" t="s">
        <v>96</v>
      </c>
      <c r="Q28" s="47" t="s">
        <v>846</v>
      </c>
      <c r="R28" s="47" t="s">
        <v>428</v>
      </c>
      <c r="S28" s="47"/>
      <c r="T28" s="60">
        <v>-100</v>
      </c>
      <c r="U28" s="61">
        <v>1</v>
      </c>
      <c r="V28" s="62">
        <v>0</v>
      </c>
      <c r="W28" s="60">
        <v>11</v>
      </c>
      <c r="X28" s="47" t="str">
        <f t="shared" si="1"/>
        <v xml:space="preserve">TASA DE VARIACION </v>
      </c>
    </row>
    <row r="29" spans="1:24" ht="75" customHeight="1" x14ac:dyDescent="0.2">
      <c r="A29" s="2" t="s">
        <v>832</v>
      </c>
      <c r="B29" s="47" t="s">
        <v>1263</v>
      </c>
      <c r="C29" s="50" t="s">
        <v>833</v>
      </c>
      <c r="D29" s="50" t="s">
        <v>1259</v>
      </c>
      <c r="E29" s="47" t="s">
        <v>89</v>
      </c>
      <c r="F29" s="47"/>
      <c r="G29" s="47"/>
      <c r="H29" s="47"/>
      <c r="I29" s="47"/>
      <c r="J29" s="47"/>
      <c r="K29" s="48" t="s">
        <v>818</v>
      </c>
      <c r="L29" s="48" t="s">
        <v>98</v>
      </c>
      <c r="M29" s="48" t="s">
        <v>429</v>
      </c>
      <c r="N29" s="48" t="s">
        <v>432</v>
      </c>
      <c r="O29" s="48" t="s">
        <v>98</v>
      </c>
      <c r="P29" s="47" t="s">
        <v>94</v>
      </c>
      <c r="Q29" s="47" t="s">
        <v>847</v>
      </c>
      <c r="R29" s="47" t="s">
        <v>433</v>
      </c>
      <c r="S29" s="47"/>
      <c r="T29" s="60">
        <v>0</v>
      </c>
      <c r="U29" s="61">
        <v>0</v>
      </c>
      <c r="V29" s="62">
        <v>0</v>
      </c>
      <c r="W29" s="60">
        <v>0</v>
      </c>
      <c r="X29" s="47" t="str">
        <f t="shared" si="1"/>
        <v>UNIDAD</v>
      </c>
    </row>
    <row r="30" spans="1:24" ht="75" customHeight="1" x14ac:dyDescent="0.2">
      <c r="A30" s="2" t="s">
        <v>832</v>
      </c>
      <c r="B30" s="47" t="s">
        <v>1263</v>
      </c>
      <c r="C30" s="50" t="s">
        <v>833</v>
      </c>
      <c r="D30" s="50" t="s">
        <v>1259</v>
      </c>
      <c r="E30" s="47" t="s">
        <v>89</v>
      </c>
      <c r="F30" s="47"/>
      <c r="G30" s="47"/>
      <c r="H30" s="47"/>
      <c r="I30" s="47"/>
      <c r="J30" s="47"/>
      <c r="K30" s="48" t="s">
        <v>818</v>
      </c>
      <c r="L30" s="48" t="s">
        <v>98</v>
      </c>
      <c r="M30" s="48" t="s">
        <v>434</v>
      </c>
      <c r="N30" s="48" t="s">
        <v>436</v>
      </c>
      <c r="O30" s="48" t="s">
        <v>98</v>
      </c>
      <c r="P30" s="47" t="s">
        <v>101</v>
      </c>
      <c r="Q30" s="47" t="s">
        <v>848</v>
      </c>
      <c r="R30" s="47" t="s">
        <v>437</v>
      </c>
      <c r="S30" s="47"/>
      <c r="T30" s="60">
        <v>100</v>
      </c>
      <c r="U30" s="61">
        <v>1</v>
      </c>
      <c r="V30" s="62">
        <v>1</v>
      </c>
      <c r="W30" s="60">
        <v>1</v>
      </c>
      <c r="X30" s="47" t="str">
        <f t="shared" si="1"/>
        <v>PORCENTAJE</v>
      </c>
    </row>
    <row r="31" spans="1:24" ht="75" customHeight="1" x14ac:dyDescent="0.2">
      <c r="A31" s="2" t="s">
        <v>849</v>
      </c>
      <c r="B31" s="47">
        <v>3004</v>
      </c>
      <c r="C31" s="50" t="s">
        <v>850</v>
      </c>
      <c r="D31" s="50" t="s">
        <v>1264</v>
      </c>
      <c r="E31" s="47" t="s">
        <v>75</v>
      </c>
      <c r="F31" s="47"/>
      <c r="G31" s="47"/>
      <c r="H31" s="47"/>
      <c r="I31" s="47"/>
      <c r="J31" s="47"/>
      <c r="K31" s="48" t="s">
        <v>818</v>
      </c>
      <c r="L31" s="48" t="s">
        <v>93</v>
      </c>
      <c r="M31" s="48" t="s">
        <v>438</v>
      </c>
      <c r="N31" s="48" t="s">
        <v>439</v>
      </c>
      <c r="O31" s="48" t="s">
        <v>93</v>
      </c>
      <c r="P31" s="47" t="s">
        <v>94</v>
      </c>
      <c r="Q31" s="47" t="s">
        <v>851</v>
      </c>
      <c r="R31" s="47" t="s">
        <v>102</v>
      </c>
      <c r="S31" s="47"/>
      <c r="T31" s="60">
        <v>0</v>
      </c>
      <c r="U31" s="61">
        <f t="shared" si="0"/>
        <v>0</v>
      </c>
      <c r="V31" s="62">
        <v>0</v>
      </c>
      <c r="W31" s="60">
        <v>0</v>
      </c>
      <c r="X31" s="47" t="str">
        <f t="shared" si="1"/>
        <v>UNIDAD</v>
      </c>
    </row>
    <row r="32" spans="1:24" ht="75" customHeight="1" x14ac:dyDescent="0.2">
      <c r="A32" s="2" t="s">
        <v>849</v>
      </c>
      <c r="B32" s="47">
        <v>3004</v>
      </c>
      <c r="C32" s="50" t="s">
        <v>850</v>
      </c>
      <c r="D32" s="50" t="s">
        <v>1264</v>
      </c>
      <c r="E32" s="47" t="s">
        <v>75</v>
      </c>
      <c r="F32" s="47"/>
      <c r="G32" s="47"/>
      <c r="H32" s="47"/>
      <c r="I32" s="47"/>
      <c r="J32" s="47"/>
      <c r="K32" s="48" t="s">
        <v>818</v>
      </c>
      <c r="L32" s="48" t="s">
        <v>95</v>
      </c>
      <c r="M32" s="48" t="s">
        <v>440</v>
      </c>
      <c r="N32" s="48" t="s">
        <v>441</v>
      </c>
      <c r="O32" s="48" t="s">
        <v>95</v>
      </c>
      <c r="P32" s="47" t="s">
        <v>101</v>
      </c>
      <c r="Q32" s="47" t="s">
        <v>852</v>
      </c>
      <c r="R32" s="47" t="s">
        <v>442</v>
      </c>
      <c r="S32" s="47"/>
      <c r="T32" s="60">
        <v>100</v>
      </c>
      <c r="U32" s="61">
        <f t="shared" si="0"/>
        <v>1</v>
      </c>
      <c r="V32" s="62">
        <v>31</v>
      </c>
      <c r="W32" s="60">
        <v>31</v>
      </c>
      <c r="X32" s="47" t="str">
        <f t="shared" si="1"/>
        <v>PORCENTAJE</v>
      </c>
    </row>
    <row r="33" spans="1:24" ht="75" customHeight="1" x14ac:dyDescent="0.2">
      <c r="A33" s="2" t="s">
        <v>849</v>
      </c>
      <c r="B33" s="47" t="s">
        <v>1265</v>
      </c>
      <c r="C33" s="50" t="s">
        <v>850</v>
      </c>
      <c r="D33" s="50" t="s">
        <v>1264</v>
      </c>
      <c r="E33" s="47" t="s">
        <v>75</v>
      </c>
      <c r="F33" s="47">
        <v>3681000</v>
      </c>
      <c r="G33" s="47">
        <v>3681000</v>
      </c>
      <c r="H33" s="47">
        <v>713743.07</v>
      </c>
      <c r="I33" s="47">
        <v>1339633.69</v>
      </c>
      <c r="J33" s="47">
        <v>622836.62</v>
      </c>
      <c r="K33" s="48" t="s">
        <v>818</v>
      </c>
      <c r="L33" s="48" t="s">
        <v>97</v>
      </c>
      <c r="M33" s="48" t="s">
        <v>443</v>
      </c>
      <c r="N33" s="48" t="s">
        <v>444</v>
      </c>
      <c r="O33" s="48" t="s">
        <v>97</v>
      </c>
      <c r="P33" s="47" t="s">
        <v>94</v>
      </c>
      <c r="Q33" s="47" t="s">
        <v>853</v>
      </c>
      <c r="R33" s="47" t="s">
        <v>445</v>
      </c>
      <c r="S33" s="47"/>
      <c r="T33" s="60">
        <v>0</v>
      </c>
      <c r="U33" s="61">
        <f t="shared" si="0"/>
        <v>0</v>
      </c>
      <c r="V33" s="62">
        <v>0</v>
      </c>
      <c r="W33" s="60">
        <v>0</v>
      </c>
      <c r="X33" s="47" t="str">
        <f t="shared" si="1"/>
        <v>UNIDAD</v>
      </c>
    </row>
    <row r="34" spans="1:24" ht="75" customHeight="1" x14ac:dyDescent="0.2">
      <c r="A34" s="2" t="s">
        <v>849</v>
      </c>
      <c r="B34" s="47" t="s">
        <v>1266</v>
      </c>
      <c r="C34" s="50" t="s">
        <v>850</v>
      </c>
      <c r="D34" s="50" t="s">
        <v>1264</v>
      </c>
      <c r="E34" s="47" t="s">
        <v>75</v>
      </c>
      <c r="F34" s="47">
        <v>630225.05000000005</v>
      </c>
      <c r="G34" s="47">
        <v>630225</v>
      </c>
      <c r="H34" s="47">
        <v>188660.43</v>
      </c>
      <c r="I34" s="47">
        <v>188660.43</v>
      </c>
      <c r="J34" s="47">
        <v>0</v>
      </c>
      <c r="K34" s="48" t="s">
        <v>818</v>
      </c>
      <c r="L34" s="48" t="s">
        <v>97</v>
      </c>
      <c r="M34" s="48" t="s">
        <v>448</v>
      </c>
      <c r="N34" s="48" t="s">
        <v>449</v>
      </c>
      <c r="O34" s="48" t="s">
        <v>97</v>
      </c>
      <c r="P34" s="47" t="s">
        <v>94</v>
      </c>
      <c r="Q34" s="47" t="s">
        <v>854</v>
      </c>
      <c r="R34" s="47" t="s">
        <v>450</v>
      </c>
      <c r="S34" s="47"/>
      <c r="T34" s="60">
        <v>0</v>
      </c>
      <c r="U34" s="61">
        <f t="shared" si="0"/>
        <v>0</v>
      </c>
      <c r="V34" s="62">
        <v>0</v>
      </c>
      <c r="W34" s="60">
        <v>0</v>
      </c>
      <c r="X34" s="47" t="str">
        <f t="shared" si="1"/>
        <v>UNIDAD</v>
      </c>
    </row>
    <row r="35" spans="1:24" ht="75" customHeight="1" x14ac:dyDescent="0.2">
      <c r="A35" s="2" t="s">
        <v>849</v>
      </c>
      <c r="B35" s="47">
        <v>0</v>
      </c>
      <c r="C35" s="50" t="s">
        <v>850</v>
      </c>
      <c r="D35" s="50" t="s">
        <v>1264</v>
      </c>
      <c r="E35" s="47" t="s">
        <v>75</v>
      </c>
      <c r="F35" s="47"/>
      <c r="G35" s="47"/>
      <c r="H35" s="47"/>
      <c r="I35" s="47"/>
      <c r="J35" s="47"/>
      <c r="K35" s="48" t="s">
        <v>818</v>
      </c>
      <c r="L35" s="48" t="s">
        <v>97</v>
      </c>
      <c r="M35" s="48" t="s">
        <v>451</v>
      </c>
      <c r="N35" s="48" t="s">
        <v>452</v>
      </c>
      <c r="O35" s="48" t="s">
        <v>97</v>
      </c>
      <c r="P35" s="47" t="s">
        <v>101</v>
      </c>
      <c r="Q35" s="47" t="s">
        <v>855</v>
      </c>
      <c r="R35" s="47" t="s">
        <v>453</v>
      </c>
      <c r="S35" s="47"/>
      <c r="T35" s="60">
        <v>0</v>
      </c>
      <c r="U35" s="61">
        <f t="shared" si="0"/>
        <v>0</v>
      </c>
      <c r="V35" s="62">
        <v>0</v>
      </c>
      <c r="W35" s="60">
        <v>0</v>
      </c>
      <c r="X35" s="47" t="str">
        <f t="shared" si="1"/>
        <v>PORCENTAJE</v>
      </c>
    </row>
    <row r="36" spans="1:24" ht="75" customHeight="1" x14ac:dyDescent="0.2">
      <c r="A36" s="2" t="s">
        <v>849</v>
      </c>
      <c r="B36" s="47" t="s">
        <v>1267</v>
      </c>
      <c r="C36" s="50" t="s">
        <v>850</v>
      </c>
      <c r="D36" s="50" t="s">
        <v>1264</v>
      </c>
      <c r="E36" s="47" t="s">
        <v>75</v>
      </c>
      <c r="F36" s="47">
        <v>181649.96</v>
      </c>
      <c r="G36" s="47">
        <v>181649.96</v>
      </c>
      <c r="H36" s="47">
        <v>25094.52</v>
      </c>
      <c r="I36" s="47">
        <v>25094.52</v>
      </c>
      <c r="J36" s="47">
        <v>0</v>
      </c>
      <c r="K36" s="48" t="s">
        <v>818</v>
      </c>
      <c r="L36" s="48" t="s">
        <v>97</v>
      </c>
      <c r="M36" s="48" t="s">
        <v>454</v>
      </c>
      <c r="N36" s="48" t="s">
        <v>455</v>
      </c>
      <c r="O36" s="48" t="s">
        <v>97</v>
      </c>
      <c r="P36" s="47" t="s">
        <v>101</v>
      </c>
      <c r="Q36" s="47" t="s">
        <v>856</v>
      </c>
      <c r="R36" s="47" t="s">
        <v>456</v>
      </c>
      <c r="S36" s="47"/>
      <c r="T36" s="60">
        <v>100</v>
      </c>
      <c r="U36" s="61">
        <f t="shared" si="0"/>
        <v>1</v>
      </c>
      <c r="V36" s="62">
        <v>100</v>
      </c>
      <c r="W36" s="60">
        <v>100</v>
      </c>
      <c r="X36" s="47" t="str">
        <f t="shared" si="1"/>
        <v>PORCENTAJE</v>
      </c>
    </row>
    <row r="37" spans="1:24" ht="75" customHeight="1" x14ac:dyDescent="0.2">
      <c r="A37" s="2" t="s">
        <v>849</v>
      </c>
      <c r="B37" s="47">
        <v>3004</v>
      </c>
      <c r="C37" s="50" t="s">
        <v>850</v>
      </c>
      <c r="D37" s="50" t="s">
        <v>1264</v>
      </c>
      <c r="E37" s="47" t="s">
        <v>75</v>
      </c>
      <c r="F37" s="47"/>
      <c r="G37" s="47"/>
      <c r="H37" s="47"/>
      <c r="I37" s="47"/>
      <c r="J37" s="47"/>
      <c r="K37" s="48" t="s">
        <v>818</v>
      </c>
      <c r="L37" s="48" t="s">
        <v>98</v>
      </c>
      <c r="M37" s="48" t="s">
        <v>443</v>
      </c>
      <c r="N37" s="48" t="s">
        <v>446</v>
      </c>
      <c r="O37" s="48" t="s">
        <v>98</v>
      </c>
      <c r="P37" s="47" t="s">
        <v>94</v>
      </c>
      <c r="Q37" s="47" t="s">
        <v>857</v>
      </c>
      <c r="R37" s="47" t="s">
        <v>447</v>
      </c>
      <c r="S37" s="47"/>
      <c r="T37" s="60">
        <v>0</v>
      </c>
      <c r="U37" s="61">
        <f t="shared" si="0"/>
        <v>0</v>
      </c>
      <c r="V37" s="62">
        <v>0</v>
      </c>
      <c r="W37" s="60">
        <v>0</v>
      </c>
      <c r="X37" s="47" t="str">
        <f t="shared" si="1"/>
        <v>UNIDAD</v>
      </c>
    </row>
    <row r="38" spans="1:24" ht="75" customHeight="1" x14ac:dyDescent="0.2">
      <c r="A38" s="2" t="s">
        <v>849</v>
      </c>
      <c r="B38" s="47">
        <v>3004</v>
      </c>
      <c r="C38" s="50" t="s">
        <v>850</v>
      </c>
      <c r="D38" s="50" t="s">
        <v>1264</v>
      </c>
      <c r="E38" s="47" t="s">
        <v>75</v>
      </c>
      <c r="F38" s="47"/>
      <c r="G38" s="47"/>
      <c r="H38" s="47"/>
      <c r="I38" s="47"/>
      <c r="J38" s="47"/>
      <c r="K38" s="48" t="s">
        <v>818</v>
      </c>
      <c r="L38" s="48" t="s">
        <v>98</v>
      </c>
      <c r="M38" s="48" t="s">
        <v>448</v>
      </c>
      <c r="N38" s="48" t="s">
        <v>858</v>
      </c>
      <c r="O38" s="48" t="s">
        <v>98</v>
      </c>
      <c r="P38" s="47" t="s">
        <v>94</v>
      </c>
      <c r="Q38" s="47" t="s">
        <v>859</v>
      </c>
      <c r="R38" s="47" t="s">
        <v>860</v>
      </c>
      <c r="S38" s="47"/>
      <c r="T38" s="60">
        <v>0</v>
      </c>
      <c r="U38" s="61">
        <f t="shared" si="0"/>
        <v>0</v>
      </c>
      <c r="V38" s="62">
        <v>0</v>
      </c>
      <c r="W38" s="60">
        <v>0</v>
      </c>
      <c r="X38" s="47" t="str">
        <f t="shared" si="1"/>
        <v>UNIDAD</v>
      </c>
    </row>
    <row r="39" spans="1:24" ht="75" customHeight="1" x14ac:dyDescent="0.2">
      <c r="A39" s="2" t="s">
        <v>849</v>
      </c>
      <c r="B39" s="47">
        <v>3004</v>
      </c>
      <c r="C39" s="50" t="s">
        <v>850</v>
      </c>
      <c r="D39" s="50" t="s">
        <v>1264</v>
      </c>
      <c r="E39" s="47" t="s">
        <v>75</v>
      </c>
      <c r="F39" s="47"/>
      <c r="G39" s="47"/>
      <c r="H39" s="47"/>
      <c r="I39" s="47"/>
      <c r="J39" s="47"/>
      <c r="K39" s="48" t="s">
        <v>818</v>
      </c>
      <c r="L39" s="48" t="s">
        <v>98</v>
      </c>
      <c r="M39" s="48" t="s">
        <v>454</v>
      </c>
      <c r="N39" s="48" t="s">
        <v>457</v>
      </c>
      <c r="O39" s="48" t="s">
        <v>98</v>
      </c>
      <c r="P39" s="47" t="s">
        <v>101</v>
      </c>
      <c r="Q39" s="47" t="s">
        <v>861</v>
      </c>
      <c r="R39" s="47" t="s">
        <v>458</v>
      </c>
      <c r="S39" s="47"/>
      <c r="T39" s="60">
        <v>100</v>
      </c>
      <c r="U39" s="61">
        <f t="shared" si="0"/>
        <v>1</v>
      </c>
      <c r="V39" s="62">
        <v>100</v>
      </c>
      <c r="W39" s="60">
        <v>100</v>
      </c>
      <c r="X39" s="47" t="str">
        <f t="shared" si="1"/>
        <v>PORCENTAJE</v>
      </c>
    </row>
    <row r="40" spans="1:24" ht="75" customHeight="1" x14ac:dyDescent="0.2">
      <c r="A40" s="2" t="s">
        <v>862</v>
      </c>
      <c r="B40" s="47">
        <v>3005</v>
      </c>
      <c r="C40" s="50" t="s">
        <v>863</v>
      </c>
      <c r="D40" s="50" t="s">
        <v>1268</v>
      </c>
      <c r="E40" s="47" t="s">
        <v>76</v>
      </c>
      <c r="F40" s="47"/>
      <c r="G40" s="47"/>
      <c r="H40" s="47"/>
      <c r="I40" s="47"/>
      <c r="J40" s="47"/>
      <c r="K40" s="48" t="s">
        <v>818</v>
      </c>
      <c r="L40" s="48" t="s">
        <v>93</v>
      </c>
      <c r="M40" s="48" t="s">
        <v>459</v>
      </c>
      <c r="N40" s="48" t="s">
        <v>460</v>
      </c>
      <c r="O40" s="48" t="s">
        <v>93</v>
      </c>
      <c r="P40" s="47" t="s">
        <v>94</v>
      </c>
      <c r="Q40" s="47" t="s">
        <v>864</v>
      </c>
      <c r="R40" s="47" t="s">
        <v>461</v>
      </c>
      <c r="S40" s="47"/>
      <c r="T40" s="60">
        <v>26.5</v>
      </c>
      <c r="U40" s="61">
        <f t="shared" si="0"/>
        <v>0.26500000000000001</v>
      </c>
      <c r="V40" s="62">
        <v>26.5</v>
      </c>
      <c r="W40" s="60">
        <v>0</v>
      </c>
      <c r="X40" s="47" t="str">
        <f t="shared" si="1"/>
        <v>UNIDAD</v>
      </c>
    </row>
    <row r="41" spans="1:24" ht="75" customHeight="1" x14ac:dyDescent="0.2">
      <c r="A41" s="2" t="s">
        <v>862</v>
      </c>
      <c r="B41" s="47">
        <v>3005</v>
      </c>
      <c r="C41" s="50" t="s">
        <v>863</v>
      </c>
      <c r="D41" s="50" t="s">
        <v>1268</v>
      </c>
      <c r="E41" s="47" t="s">
        <v>76</v>
      </c>
      <c r="F41" s="47"/>
      <c r="G41" s="47"/>
      <c r="H41" s="47"/>
      <c r="I41" s="47"/>
      <c r="J41" s="47"/>
      <c r="K41" s="48" t="s">
        <v>818</v>
      </c>
      <c r="L41" s="48" t="s">
        <v>95</v>
      </c>
      <c r="M41" s="48" t="s">
        <v>462</v>
      </c>
      <c r="N41" s="48" t="s">
        <v>463</v>
      </c>
      <c r="O41" s="48" t="s">
        <v>95</v>
      </c>
      <c r="P41" s="47" t="s">
        <v>96</v>
      </c>
      <c r="Q41" s="47" t="s">
        <v>865</v>
      </c>
      <c r="R41" s="47" t="s">
        <v>464</v>
      </c>
      <c r="S41" s="47"/>
      <c r="T41" s="60">
        <v>-100</v>
      </c>
      <c r="U41" s="61">
        <f t="shared" si="0"/>
        <v>-1</v>
      </c>
      <c r="V41" s="62">
        <v>0</v>
      </c>
      <c r="W41" s="60">
        <v>41</v>
      </c>
      <c r="X41" s="47" t="str">
        <f t="shared" si="1"/>
        <v xml:space="preserve">TASA DE VARIACION </v>
      </c>
    </row>
    <row r="42" spans="1:24" ht="75" customHeight="1" x14ac:dyDescent="0.2">
      <c r="A42" s="2" t="s">
        <v>862</v>
      </c>
      <c r="B42" s="47" t="s">
        <v>1269</v>
      </c>
      <c r="C42" s="50" t="s">
        <v>863</v>
      </c>
      <c r="D42" s="50" t="s">
        <v>1268</v>
      </c>
      <c r="E42" s="47" t="s">
        <v>76</v>
      </c>
      <c r="F42" s="47">
        <v>692500</v>
      </c>
      <c r="G42" s="47">
        <v>808987</v>
      </c>
      <c r="H42" s="47">
        <v>65740.2</v>
      </c>
      <c r="I42" s="47">
        <v>144556.79999999999</v>
      </c>
      <c r="J42" s="47">
        <v>48720</v>
      </c>
      <c r="K42" s="48" t="s">
        <v>818</v>
      </c>
      <c r="L42" s="48" t="s">
        <v>97</v>
      </c>
      <c r="M42" s="48" t="s">
        <v>465</v>
      </c>
      <c r="N42" s="48" t="s">
        <v>466</v>
      </c>
      <c r="O42" s="48" t="s">
        <v>97</v>
      </c>
      <c r="P42" s="47" t="s">
        <v>96</v>
      </c>
      <c r="Q42" s="47" t="s">
        <v>866</v>
      </c>
      <c r="R42" s="47" t="s">
        <v>467</v>
      </c>
      <c r="S42" s="47"/>
      <c r="T42" s="60">
        <v>-100</v>
      </c>
      <c r="U42" s="61">
        <f t="shared" si="0"/>
        <v>-1</v>
      </c>
      <c r="V42" s="62">
        <v>0</v>
      </c>
      <c r="W42" s="60">
        <v>57</v>
      </c>
      <c r="X42" s="47" t="str">
        <f t="shared" si="1"/>
        <v xml:space="preserve">TASA DE VARIACION </v>
      </c>
    </row>
    <row r="43" spans="1:24" ht="75" customHeight="1" x14ac:dyDescent="0.2">
      <c r="A43" s="2" t="s">
        <v>862</v>
      </c>
      <c r="B43" s="47" t="s">
        <v>1270</v>
      </c>
      <c r="C43" s="50" t="s">
        <v>863</v>
      </c>
      <c r="D43" s="50" t="s">
        <v>1268</v>
      </c>
      <c r="E43" s="47" t="s">
        <v>76</v>
      </c>
      <c r="F43" s="47">
        <v>886009.39</v>
      </c>
      <c r="G43" s="47">
        <v>628574</v>
      </c>
      <c r="H43" s="47">
        <v>144810.07999999999</v>
      </c>
      <c r="I43" s="47">
        <v>144810.07999999999</v>
      </c>
      <c r="J43" s="47">
        <v>0</v>
      </c>
      <c r="K43" s="48" t="s">
        <v>818</v>
      </c>
      <c r="L43" s="48" t="s">
        <v>97</v>
      </c>
      <c r="M43" s="48" t="s">
        <v>470</v>
      </c>
      <c r="N43" s="48" t="s">
        <v>471</v>
      </c>
      <c r="O43" s="48" t="s">
        <v>97</v>
      </c>
      <c r="P43" s="47" t="s">
        <v>101</v>
      </c>
      <c r="Q43" s="47" t="s">
        <v>867</v>
      </c>
      <c r="R43" s="47" t="s">
        <v>472</v>
      </c>
      <c r="S43" s="47"/>
      <c r="T43" s="60">
        <v>112.5</v>
      </c>
      <c r="U43" s="61">
        <f t="shared" si="0"/>
        <v>1.125</v>
      </c>
      <c r="V43" s="62">
        <v>18</v>
      </c>
      <c r="W43" s="60">
        <v>16</v>
      </c>
      <c r="X43" s="47" t="str">
        <f t="shared" si="1"/>
        <v>PORCENTAJE</v>
      </c>
    </row>
    <row r="44" spans="1:24" ht="75" customHeight="1" x14ac:dyDescent="0.2">
      <c r="A44" s="2" t="s">
        <v>862</v>
      </c>
      <c r="B44" s="47" t="s">
        <v>1271</v>
      </c>
      <c r="C44" s="50" t="s">
        <v>863</v>
      </c>
      <c r="D44" s="50" t="s">
        <v>1268</v>
      </c>
      <c r="E44" s="47" t="s">
        <v>76</v>
      </c>
      <c r="F44" s="47">
        <v>96730</v>
      </c>
      <c r="G44" s="47">
        <v>72470</v>
      </c>
      <c r="H44" s="47">
        <v>3728.5</v>
      </c>
      <c r="I44" s="47">
        <v>9009.1</v>
      </c>
      <c r="J44" s="47">
        <v>0</v>
      </c>
      <c r="K44" s="48" t="s">
        <v>818</v>
      </c>
      <c r="L44" s="48" t="s">
        <v>97</v>
      </c>
      <c r="M44" s="48" t="s">
        <v>477</v>
      </c>
      <c r="N44" s="48" t="s">
        <v>478</v>
      </c>
      <c r="O44" s="48" t="s">
        <v>97</v>
      </c>
      <c r="P44" s="47" t="s">
        <v>101</v>
      </c>
      <c r="Q44" s="47" t="s">
        <v>868</v>
      </c>
      <c r="R44" s="47" t="s">
        <v>479</v>
      </c>
      <c r="S44" s="47"/>
      <c r="T44" s="60">
        <v>87.5</v>
      </c>
      <c r="U44" s="61">
        <f t="shared" si="0"/>
        <v>0.875</v>
      </c>
      <c r="V44" s="62">
        <v>7</v>
      </c>
      <c r="W44" s="60">
        <v>8</v>
      </c>
      <c r="X44" s="47" t="str">
        <f t="shared" si="1"/>
        <v>PORCENTAJE</v>
      </c>
    </row>
    <row r="45" spans="1:24" ht="75" customHeight="1" x14ac:dyDescent="0.2">
      <c r="A45" s="2" t="s">
        <v>862</v>
      </c>
      <c r="B45" s="47" t="s">
        <v>1272</v>
      </c>
      <c r="C45" s="50" t="s">
        <v>863</v>
      </c>
      <c r="D45" s="50" t="s">
        <v>1268</v>
      </c>
      <c r="E45" s="47" t="s">
        <v>76</v>
      </c>
      <c r="F45" s="47">
        <v>9400</v>
      </c>
      <c r="G45" s="47">
        <v>9400</v>
      </c>
      <c r="H45" s="47">
        <v>0</v>
      </c>
      <c r="I45" s="47">
        <v>0</v>
      </c>
      <c r="J45" s="47">
        <v>0</v>
      </c>
      <c r="K45" s="48" t="s">
        <v>818</v>
      </c>
      <c r="L45" s="48" t="s">
        <v>97</v>
      </c>
      <c r="M45" s="48" t="s">
        <v>483</v>
      </c>
      <c r="N45" s="48" t="s">
        <v>484</v>
      </c>
      <c r="O45" s="48" t="s">
        <v>97</v>
      </c>
      <c r="P45" s="47" t="s">
        <v>101</v>
      </c>
      <c r="Q45" s="47" t="s">
        <v>868</v>
      </c>
      <c r="R45" s="47" t="s">
        <v>485</v>
      </c>
      <c r="S45" s="47"/>
      <c r="T45" s="60">
        <v>91.67</v>
      </c>
      <c r="U45" s="61">
        <f t="shared" si="0"/>
        <v>0.91670000000000007</v>
      </c>
      <c r="V45" s="62">
        <v>11</v>
      </c>
      <c r="W45" s="60">
        <v>12</v>
      </c>
      <c r="X45" s="47" t="str">
        <f t="shared" si="1"/>
        <v>PORCENTAJE</v>
      </c>
    </row>
    <row r="46" spans="1:24" ht="75" customHeight="1" x14ac:dyDescent="0.2">
      <c r="A46" s="2" t="s">
        <v>862</v>
      </c>
      <c r="B46" s="47">
        <v>3005</v>
      </c>
      <c r="C46" s="50" t="s">
        <v>863</v>
      </c>
      <c r="D46" s="50" t="s">
        <v>1268</v>
      </c>
      <c r="E46" s="47" t="s">
        <v>76</v>
      </c>
      <c r="F46" s="47"/>
      <c r="G46" s="47"/>
      <c r="H46" s="47"/>
      <c r="I46" s="47"/>
      <c r="J46" s="47"/>
      <c r="K46" s="48" t="s">
        <v>818</v>
      </c>
      <c r="L46" s="48" t="s">
        <v>98</v>
      </c>
      <c r="M46" s="48" t="s">
        <v>465</v>
      </c>
      <c r="N46" s="48" t="s">
        <v>468</v>
      </c>
      <c r="O46" s="48" t="s">
        <v>98</v>
      </c>
      <c r="P46" s="47" t="s">
        <v>101</v>
      </c>
      <c r="Q46" s="47" t="s">
        <v>869</v>
      </c>
      <c r="R46" s="47" t="s">
        <v>469</v>
      </c>
      <c r="S46" s="47"/>
      <c r="T46" s="60">
        <v>0</v>
      </c>
      <c r="U46" s="61">
        <f t="shared" si="0"/>
        <v>0</v>
      </c>
      <c r="V46" s="62">
        <v>0</v>
      </c>
      <c r="W46" s="60">
        <v>60</v>
      </c>
      <c r="X46" s="47" t="str">
        <f t="shared" si="1"/>
        <v>PORCENTAJE</v>
      </c>
    </row>
    <row r="47" spans="1:24" ht="75" customHeight="1" x14ac:dyDescent="0.2">
      <c r="A47" s="2" t="s">
        <v>862</v>
      </c>
      <c r="B47" s="47">
        <v>3005</v>
      </c>
      <c r="C47" s="50" t="s">
        <v>863</v>
      </c>
      <c r="D47" s="50" t="s">
        <v>1268</v>
      </c>
      <c r="E47" s="47" t="s">
        <v>76</v>
      </c>
      <c r="F47" s="47"/>
      <c r="G47" s="47"/>
      <c r="H47" s="47"/>
      <c r="I47" s="47"/>
      <c r="J47" s="47"/>
      <c r="K47" s="48" t="s">
        <v>818</v>
      </c>
      <c r="L47" s="48" t="s">
        <v>98</v>
      </c>
      <c r="M47" s="48" t="s">
        <v>470</v>
      </c>
      <c r="N47" s="48" t="s">
        <v>473</v>
      </c>
      <c r="O47" s="48" t="s">
        <v>98</v>
      </c>
      <c r="P47" s="47" t="s">
        <v>101</v>
      </c>
      <c r="Q47" s="47" t="s">
        <v>870</v>
      </c>
      <c r="R47" s="47" t="s">
        <v>474</v>
      </c>
      <c r="S47" s="47"/>
      <c r="T47" s="60">
        <v>100</v>
      </c>
      <c r="U47" s="61">
        <f t="shared" si="0"/>
        <v>1</v>
      </c>
      <c r="V47" s="62">
        <v>1</v>
      </c>
      <c r="W47" s="60">
        <v>1</v>
      </c>
      <c r="X47" s="47" t="str">
        <f t="shared" si="1"/>
        <v>PORCENTAJE</v>
      </c>
    </row>
    <row r="48" spans="1:24" ht="75" customHeight="1" x14ac:dyDescent="0.2">
      <c r="A48" s="2" t="s">
        <v>862</v>
      </c>
      <c r="B48" s="47">
        <v>3005</v>
      </c>
      <c r="C48" s="50" t="s">
        <v>863</v>
      </c>
      <c r="D48" s="50" t="s">
        <v>1268</v>
      </c>
      <c r="E48" s="47" t="s">
        <v>76</v>
      </c>
      <c r="F48" s="47"/>
      <c r="G48" s="47"/>
      <c r="H48" s="47"/>
      <c r="I48" s="47"/>
      <c r="J48" s="47"/>
      <c r="K48" s="48" t="s">
        <v>818</v>
      </c>
      <c r="L48" s="48" t="s">
        <v>98</v>
      </c>
      <c r="M48" s="48" t="s">
        <v>470</v>
      </c>
      <c r="N48" s="48" t="s">
        <v>475</v>
      </c>
      <c r="O48" s="48" t="s">
        <v>98</v>
      </c>
      <c r="P48" s="47" t="s">
        <v>101</v>
      </c>
      <c r="Q48" s="47" t="s">
        <v>871</v>
      </c>
      <c r="R48" s="47" t="s">
        <v>476</v>
      </c>
      <c r="S48" s="47"/>
      <c r="T48" s="60">
        <v>121.43</v>
      </c>
      <c r="U48" s="61">
        <f t="shared" si="0"/>
        <v>1.2143000000000002</v>
      </c>
      <c r="V48" s="62">
        <v>17</v>
      </c>
      <c r="W48" s="60">
        <v>14</v>
      </c>
      <c r="X48" s="47" t="str">
        <f t="shared" si="1"/>
        <v>PORCENTAJE</v>
      </c>
    </row>
    <row r="49" spans="1:24" ht="75" customHeight="1" x14ac:dyDescent="0.2">
      <c r="A49" s="2" t="s">
        <v>862</v>
      </c>
      <c r="B49" s="47">
        <v>3005</v>
      </c>
      <c r="C49" s="50" t="s">
        <v>863</v>
      </c>
      <c r="D49" s="50" t="s">
        <v>1268</v>
      </c>
      <c r="E49" s="47" t="s">
        <v>76</v>
      </c>
      <c r="F49" s="47"/>
      <c r="G49" s="47"/>
      <c r="H49" s="47"/>
      <c r="I49" s="47"/>
      <c r="J49" s="47"/>
      <c r="K49" s="48" t="s">
        <v>818</v>
      </c>
      <c r="L49" s="48" t="s">
        <v>98</v>
      </c>
      <c r="M49" s="48" t="s">
        <v>477</v>
      </c>
      <c r="N49" s="48" t="s">
        <v>480</v>
      </c>
      <c r="O49" s="48" t="s">
        <v>98</v>
      </c>
      <c r="P49" s="47" t="s">
        <v>101</v>
      </c>
      <c r="Q49" s="47" t="s">
        <v>872</v>
      </c>
      <c r="R49" s="47" t="s">
        <v>481</v>
      </c>
      <c r="S49" s="47"/>
      <c r="T49" s="60">
        <v>200</v>
      </c>
      <c r="U49" s="61">
        <f t="shared" si="0"/>
        <v>2</v>
      </c>
      <c r="V49" s="62">
        <v>2</v>
      </c>
      <c r="W49" s="60">
        <v>1</v>
      </c>
      <c r="X49" s="47" t="str">
        <f t="shared" si="1"/>
        <v>PORCENTAJE</v>
      </c>
    </row>
    <row r="50" spans="1:24" ht="75" customHeight="1" x14ac:dyDescent="0.2">
      <c r="A50" s="2" t="s">
        <v>862</v>
      </c>
      <c r="B50" s="47">
        <v>3005</v>
      </c>
      <c r="C50" s="50" t="s">
        <v>863</v>
      </c>
      <c r="D50" s="50" t="s">
        <v>1268</v>
      </c>
      <c r="E50" s="47" t="s">
        <v>76</v>
      </c>
      <c r="F50" s="47"/>
      <c r="G50" s="47"/>
      <c r="H50" s="47"/>
      <c r="I50" s="47"/>
      <c r="J50" s="47"/>
      <c r="K50" s="48" t="s">
        <v>818</v>
      </c>
      <c r="L50" s="48" t="s">
        <v>98</v>
      </c>
      <c r="M50" s="48" t="s">
        <v>477</v>
      </c>
      <c r="N50" s="48" t="s">
        <v>482</v>
      </c>
      <c r="O50" s="48" t="s">
        <v>98</v>
      </c>
      <c r="P50" s="47" t="s">
        <v>101</v>
      </c>
      <c r="Q50" s="47" t="s">
        <v>873</v>
      </c>
      <c r="R50" s="47" t="s">
        <v>481</v>
      </c>
      <c r="S50" s="47"/>
      <c r="T50" s="60">
        <v>100</v>
      </c>
      <c r="U50" s="61">
        <f t="shared" si="0"/>
        <v>1</v>
      </c>
      <c r="V50" s="62">
        <v>4</v>
      </c>
      <c r="W50" s="60">
        <v>4</v>
      </c>
      <c r="X50" s="47" t="str">
        <f t="shared" si="1"/>
        <v>PORCENTAJE</v>
      </c>
    </row>
    <row r="51" spans="1:24" ht="75" customHeight="1" x14ac:dyDescent="0.2">
      <c r="A51" s="2" t="s">
        <v>862</v>
      </c>
      <c r="B51" s="47">
        <v>3005</v>
      </c>
      <c r="C51" s="50" t="s">
        <v>863</v>
      </c>
      <c r="D51" s="50" t="s">
        <v>1268</v>
      </c>
      <c r="E51" s="47" t="s">
        <v>76</v>
      </c>
      <c r="F51" s="47"/>
      <c r="G51" s="47"/>
      <c r="H51" s="47"/>
      <c r="I51" s="47"/>
      <c r="J51" s="47"/>
      <c r="K51" s="48" t="s">
        <v>818</v>
      </c>
      <c r="L51" s="48" t="s">
        <v>98</v>
      </c>
      <c r="M51" s="48" t="s">
        <v>483</v>
      </c>
      <c r="N51" s="48" t="s">
        <v>486</v>
      </c>
      <c r="O51" s="48" t="s">
        <v>98</v>
      </c>
      <c r="P51" s="47" t="s">
        <v>101</v>
      </c>
      <c r="Q51" s="47" t="s">
        <v>873</v>
      </c>
      <c r="R51" s="47" t="s">
        <v>487</v>
      </c>
      <c r="S51" s="47"/>
      <c r="T51" s="60">
        <v>0</v>
      </c>
      <c r="U51" s="61">
        <f t="shared" si="0"/>
        <v>0</v>
      </c>
      <c r="V51" s="62">
        <v>0</v>
      </c>
      <c r="W51" s="60">
        <v>0</v>
      </c>
      <c r="X51" s="47" t="str">
        <f t="shared" si="1"/>
        <v>PORCENTAJE</v>
      </c>
    </row>
    <row r="52" spans="1:24" ht="75" customHeight="1" x14ac:dyDescent="0.2">
      <c r="A52" s="2" t="s">
        <v>874</v>
      </c>
      <c r="B52" s="47">
        <v>4001</v>
      </c>
      <c r="C52" s="50" t="s">
        <v>788</v>
      </c>
      <c r="D52" s="50" t="s">
        <v>1273</v>
      </c>
      <c r="E52" s="47" t="s">
        <v>82</v>
      </c>
      <c r="F52" s="47"/>
      <c r="G52" s="47"/>
      <c r="H52" s="47"/>
      <c r="I52" s="47"/>
      <c r="J52" s="47"/>
      <c r="K52" s="48" t="s">
        <v>818</v>
      </c>
      <c r="L52" s="48" t="s">
        <v>93</v>
      </c>
      <c r="M52" s="48" t="s">
        <v>488</v>
      </c>
      <c r="N52" s="48" t="s">
        <v>789</v>
      </c>
      <c r="O52" s="48" t="s">
        <v>93</v>
      </c>
      <c r="P52" s="47" t="s">
        <v>101</v>
      </c>
      <c r="Q52" s="47" t="s">
        <v>875</v>
      </c>
      <c r="R52" s="47">
        <v>0.85</v>
      </c>
      <c r="S52" s="47"/>
      <c r="T52" s="60">
        <v>0</v>
      </c>
      <c r="U52" s="61">
        <f t="shared" si="0"/>
        <v>0</v>
      </c>
      <c r="V52" s="62">
        <v>0</v>
      </c>
      <c r="W52" s="60">
        <v>0</v>
      </c>
      <c r="X52" s="47" t="str">
        <f t="shared" si="1"/>
        <v>PORCENTAJE</v>
      </c>
    </row>
    <row r="53" spans="1:24" ht="75" customHeight="1" x14ac:dyDescent="0.2">
      <c r="A53" s="2" t="s">
        <v>874</v>
      </c>
      <c r="B53" s="47">
        <v>4001</v>
      </c>
      <c r="C53" s="50" t="s">
        <v>788</v>
      </c>
      <c r="D53" s="50" t="s">
        <v>1273</v>
      </c>
      <c r="E53" s="47" t="s">
        <v>82</v>
      </c>
      <c r="F53" s="47"/>
      <c r="G53" s="47"/>
      <c r="H53" s="47"/>
      <c r="I53" s="47"/>
      <c r="J53" s="47"/>
      <c r="K53" s="48" t="s">
        <v>818</v>
      </c>
      <c r="L53" s="48" t="s">
        <v>95</v>
      </c>
      <c r="M53" s="48" t="s">
        <v>790</v>
      </c>
      <c r="N53" s="48" t="s">
        <v>490</v>
      </c>
      <c r="O53" s="48" t="s">
        <v>95</v>
      </c>
      <c r="P53" s="47" t="s">
        <v>101</v>
      </c>
      <c r="Q53" s="47" t="s">
        <v>876</v>
      </c>
      <c r="R53" s="47">
        <v>0.8</v>
      </c>
      <c r="S53" s="47"/>
      <c r="T53" s="60">
        <v>0</v>
      </c>
      <c r="U53" s="61">
        <f t="shared" si="0"/>
        <v>0</v>
      </c>
      <c r="V53" s="62">
        <v>0</v>
      </c>
      <c r="W53" s="60">
        <v>0</v>
      </c>
      <c r="X53" s="47" t="str">
        <f t="shared" si="1"/>
        <v>PORCENTAJE</v>
      </c>
    </row>
    <row r="54" spans="1:24" ht="75" customHeight="1" x14ac:dyDescent="0.2">
      <c r="A54" s="2" t="s">
        <v>874</v>
      </c>
      <c r="B54" s="47">
        <v>4001</v>
      </c>
      <c r="C54" s="50" t="s">
        <v>788</v>
      </c>
      <c r="D54" s="50" t="s">
        <v>1273</v>
      </c>
      <c r="E54" s="47" t="s">
        <v>82</v>
      </c>
      <c r="F54" s="47"/>
      <c r="G54" s="47"/>
      <c r="H54" s="47"/>
      <c r="I54" s="47"/>
      <c r="J54" s="47"/>
      <c r="K54" s="48" t="s">
        <v>818</v>
      </c>
      <c r="L54" s="48" t="s">
        <v>97</v>
      </c>
      <c r="M54" s="48" t="s">
        <v>791</v>
      </c>
      <c r="N54" s="48" t="s">
        <v>792</v>
      </c>
      <c r="O54" s="48" t="s">
        <v>97</v>
      </c>
      <c r="P54" s="47" t="s">
        <v>101</v>
      </c>
      <c r="Q54" s="47" t="s">
        <v>877</v>
      </c>
      <c r="R54" s="47">
        <v>0.9</v>
      </c>
      <c r="S54" s="47"/>
      <c r="T54" s="60">
        <v>0</v>
      </c>
      <c r="U54" s="61">
        <f t="shared" si="0"/>
        <v>0</v>
      </c>
      <c r="V54" s="62">
        <v>0</v>
      </c>
      <c r="W54" s="60">
        <v>0</v>
      </c>
      <c r="X54" s="47" t="str">
        <f t="shared" si="1"/>
        <v>PORCENTAJE</v>
      </c>
    </row>
    <row r="55" spans="1:24" ht="75" customHeight="1" x14ac:dyDescent="0.2">
      <c r="A55" s="2" t="s">
        <v>874</v>
      </c>
      <c r="B55" s="47" t="s">
        <v>1274</v>
      </c>
      <c r="C55" s="50" t="s">
        <v>788</v>
      </c>
      <c r="D55" s="50" t="s">
        <v>1273</v>
      </c>
      <c r="E55" s="47" t="s">
        <v>82</v>
      </c>
      <c r="F55" s="47">
        <v>3000</v>
      </c>
      <c r="G55" s="47">
        <v>3000</v>
      </c>
      <c r="H55" s="47">
        <v>0</v>
      </c>
      <c r="I55" s="47">
        <v>0</v>
      </c>
      <c r="J55" s="47">
        <v>0</v>
      </c>
      <c r="K55" s="48" t="s">
        <v>818</v>
      </c>
      <c r="L55" s="48" t="s">
        <v>97</v>
      </c>
      <c r="M55" s="48" t="s">
        <v>797</v>
      </c>
      <c r="N55" s="48" t="s">
        <v>798</v>
      </c>
      <c r="O55" s="48" t="s">
        <v>97</v>
      </c>
      <c r="P55" s="47" t="s">
        <v>101</v>
      </c>
      <c r="Q55" s="47" t="s">
        <v>878</v>
      </c>
      <c r="R55" s="47">
        <v>0.5</v>
      </c>
      <c r="S55" s="47"/>
      <c r="T55" s="60">
        <v>0</v>
      </c>
      <c r="U55" s="61">
        <f t="shared" si="0"/>
        <v>0</v>
      </c>
      <c r="V55" s="62">
        <v>0</v>
      </c>
      <c r="W55" s="60">
        <v>0</v>
      </c>
      <c r="X55" s="47" t="str">
        <f t="shared" si="1"/>
        <v>PORCENTAJE</v>
      </c>
    </row>
    <row r="56" spans="1:24" ht="75" customHeight="1" x14ac:dyDescent="0.2">
      <c r="A56" s="2" t="s">
        <v>874</v>
      </c>
      <c r="B56" s="47">
        <v>4001</v>
      </c>
      <c r="C56" s="50" t="s">
        <v>788</v>
      </c>
      <c r="D56" s="50" t="s">
        <v>1273</v>
      </c>
      <c r="E56" s="47" t="s">
        <v>82</v>
      </c>
      <c r="F56" s="47"/>
      <c r="G56" s="47"/>
      <c r="H56" s="47"/>
      <c r="I56" s="47"/>
      <c r="J56" s="47"/>
      <c r="K56" s="48" t="s">
        <v>818</v>
      </c>
      <c r="L56" s="48" t="s">
        <v>97</v>
      </c>
      <c r="M56" s="48" t="s">
        <v>499</v>
      </c>
      <c r="N56" s="48" t="s">
        <v>500</v>
      </c>
      <c r="O56" s="48" t="s">
        <v>97</v>
      </c>
      <c r="P56" s="47" t="s">
        <v>101</v>
      </c>
      <c r="Q56" s="47" t="s">
        <v>879</v>
      </c>
      <c r="R56" s="47">
        <v>0.5</v>
      </c>
      <c r="S56" s="47"/>
      <c r="T56" s="60">
        <v>0</v>
      </c>
      <c r="U56" s="61">
        <f t="shared" si="0"/>
        <v>0</v>
      </c>
      <c r="V56" s="62">
        <v>0</v>
      </c>
      <c r="W56" s="60">
        <v>0</v>
      </c>
      <c r="X56" s="47" t="str">
        <f t="shared" si="1"/>
        <v>PORCENTAJE</v>
      </c>
    </row>
    <row r="57" spans="1:24" ht="75" customHeight="1" x14ac:dyDescent="0.2">
      <c r="A57" s="2" t="s">
        <v>874</v>
      </c>
      <c r="B57" s="47" t="s">
        <v>1275</v>
      </c>
      <c r="C57" s="50" t="s">
        <v>788</v>
      </c>
      <c r="D57" s="50" t="s">
        <v>1273</v>
      </c>
      <c r="E57" s="47" t="s">
        <v>82</v>
      </c>
      <c r="F57" s="47">
        <v>2529302.23</v>
      </c>
      <c r="G57" s="47">
        <v>3629302.23</v>
      </c>
      <c r="H57" s="47">
        <v>670984.82999999996</v>
      </c>
      <c r="I57" s="47">
        <v>789123.86</v>
      </c>
      <c r="J57" s="47">
        <v>0</v>
      </c>
      <c r="K57" s="48" t="s">
        <v>818</v>
      </c>
      <c r="L57" s="48" t="s">
        <v>97</v>
      </c>
      <c r="M57" s="48" t="s">
        <v>802</v>
      </c>
      <c r="N57" s="48" t="s">
        <v>504</v>
      </c>
      <c r="O57" s="48" t="s">
        <v>97</v>
      </c>
      <c r="P57" s="47" t="s">
        <v>101</v>
      </c>
      <c r="Q57" s="47" t="s">
        <v>880</v>
      </c>
      <c r="R57" s="47">
        <v>0.8</v>
      </c>
      <c r="S57" s="47"/>
      <c r="T57" s="60">
        <v>0</v>
      </c>
      <c r="U57" s="61">
        <f t="shared" si="0"/>
        <v>0</v>
      </c>
      <c r="V57" s="62">
        <v>0</v>
      </c>
      <c r="W57" s="60">
        <v>0</v>
      </c>
      <c r="X57" s="47" t="str">
        <f t="shared" si="1"/>
        <v>PORCENTAJE</v>
      </c>
    </row>
    <row r="58" spans="1:24" ht="75" customHeight="1" x14ac:dyDescent="0.2">
      <c r="A58" s="2" t="s">
        <v>874</v>
      </c>
      <c r="B58" s="47">
        <v>4001</v>
      </c>
      <c r="C58" s="50" t="s">
        <v>788</v>
      </c>
      <c r="D58" s="50" t="s">
        <v>1273</v>
      </c>
      <c r="E58" s="47" t="s">
        <v>82</v>
      </c>
      <c r="F58" s="47"/>
      <c r="G58" s="47"/>
      <c r="H58" s="47"/>
      <c r="I58" s="47"/>
      <c r="J58" s="47"/>
      <c r="K58" s="48" t="s">
        <v>818</v>
      </c>
      <c r="L58" s="48" t="s">
        <v>98</v>
      </c>
      <c r="M58" s="48" t="s">
        <v>791</v>
      </c>
      <c r="N58" s="48" t="s">
        <v>793</v>
      </c>
      <c r="O58" s="48" t="s">
        <v>98</v>
      </c>
      <c r="P58" s="47" t="s">
        <v>101</v>
      </c>
      <c r="Q58" s="47" t="s">
        <v>877</v>
      </c>
      <c r="R58" s="47">
        <v>0.9</v>
      </c>
      <c r="S58" s="47"/>
      <c r="T58" s="60">
        <v>0</v>
      </c>
      <c r="U58" s="61">
        <f t="shared" si="0"/>
        <v>0</v>
      </c>
      <c r="V58" s="62">
        <v>0</v>
      </c>
      <c r="W58" s="60">
        <v>0</v>
      </c>
      <c r="X58" s="47" t="str">
        <f t="shared" si="1"/>
        <v>PORCENTAJE</v>
      </c>
    </row>
    <row r="59" spans="1:24" ht="75" customHeight="1" x14ac:dyDescent="0.2">
      <c r="A59" s="2" t="s">
        <v>874</v>
      </c>
      <c r="B59" s="47">
        <v>4001</v>
      </c>
      <c r="C59" s="50" t="s">
        <v>788</v>
      </c>
      <c r="D59" s="50" t="s">
        <v>1273</v>
      </c>
      <c r="E59" s="47" t="s">
        <v>82</v>
      </c>
      <c r="F59" s="47"/>
      <c r="G59" s="47"/>
      <c r="H59" s="47"/>
      <c r="I59" s="47"/>
      <c r="J59" s="47"/>
      <c r="K59" s="48" t="s">
        <v>818</v>
      </c>
      <c r="L59" s="48" t="s">
        <v>98</v>
      </c>
      <c r="M59" s="48" t="s">
        <v>791</v>
      </c>
      <c r="N59" s="48" t="s">
        <v>794</v>
      </c>
      <c r="O59" s="48" t="s">
        <v>98</v>
      </c>
      <c r="P59" s="47" t="s">
        <v>101</v>
      </c>
      <c r="Q59" s="47" t="s">
        <v>881</v>
      </c>
      <c r="R59" s="47">
        <v>0.8</v>
      </c>
      <c r="S59" s="47"/>
      <c r="T59" s="60">
        <v>0</v>
      </c>
      <c r="U59" s="61">
        <f t="shared" si="0"/>
        <v>0</v>
      </c>
      <c r="V59" s="62">
        <v>0</v>
      </c>
      <c r="W59" s="60">
        <v>0</v>
      </c>
      <c r="X59" s="47" t="str">
        <f t="shared" si="1"/>
        <v>PORCENTAJE</v>
      </c>
    </row>
    <row r="60" spans="1:24" ht="75" customHeight="1" x14ac:dyDescent="0.2">
      <c r="A60" s="2" t="s">
        <v>874</v>
      </c>
      <c r="B60" s="47">
        <v>4001</v>
      </c>
      <c r="C60" s="50" t="s">
        <v>788</v>
      </c>
      <c r="D60" s="50" t="s">
        <v>1273</v>
      </c>
      <c r="E60" s="47" t="s">
        <v>82</v>
      </c>
      <c r="F60" s="47"/>
      <c r="G60" s="47"/>
      <c r="H60" s="47"/>
      <c r="I60" s="47"/>
      <c r="J60" s="47"/>
      <c r="K60" s="48" t="s">
        <v>818</v>
      </c>
      <c r="L60" s="48" t="s">
        <v>98</v>
      </c>
      <c r="M60" s="48" t="s">
        <v>791</v>
      </c>
      <c r="N60" s="48" t="s">
        <v>795</v>
      </c>
      <c r="O60" s="48" t="s">
        <v>98</v>
      </c>
      <c r="P60" s="47" t="s">
        <v>101</v>
      </c>
      <c r="Q60" s="47" t="s">
        <v>881</v>
      </c>
      <c r="R60" s="47">
        <v>0.5</v>
      </c>
      <c r="S60" s="47"/>
      <c r="T60" s="60">
        <v>0</v>
      </c>
      <c r="U60" s="61">
        <f t="shared" si="0"/>
        <v>0</v>
      </c>
      <c r="V60" s="62">
        <v>0</v>
      </c>
      <c r="W60" s="60">
        <v>0</v>
      </c>
      <c r="X60" s="47" t="str">
        <f t="shared" si="1"/>
        <v>PORCENTAJE</v>
      </c>
    </row>
    <row r="61" spans="1:24" ht="75" customHeight="1" x14ac:dyDescent="0.2">
      <c r="A61" s="2" t="s">
        <v>874</v>
      </c>
      <c r="B61" s="47">
        <v>4001</v>
      </c>
      <c r="C61" s="50" t="s">
        <v>788</v>
      </c>
      <c r="D61" s="50" t="s">
        <v>1273</v>
      </c>
      <c r="E61" s="47" t="s">
        <v>82</v>
      </c>
      <c r="F61" s="47"/>
      <c r="G61" s="47"/>
      <c r="H61" s="47"/>
      <c r="I61" s="47"/>
      <c r="J61" s="47"/>
      <c r="K61" s="48" t="s">
        <v>818</v>
      </c>
      <c r="L61" s="48" t="s">
        <v>98</v>
      </c>
      <c r="M61" s="48" t="s">
        <v>791</v>
      </c>
      <c r="N61" s="48" t="s">
        <v>796</v>
      </c>
      <c r="O61" s="48" t="s">
        <v>98</v>
      </c>
      <c r="P61" s="47" t="s">
        <v>101</v>
      </c>
      <c r="Q61" s="47" t="s">
        <v>881</v>
      </c>
      <c r="R61" s="47">
        <v>0.3</v>
      </c>
      <c r="S61" s="47"/>
      <c r="T61" s="60">
        <v>0</v>
      </c>
      <c r="U61" s="61">
        <f t="shared" si="0"/>
        <v>0</v>
      </c>
      <c r="V61" s="62">
        <v>0</v>
      </c>
      <c r="W61" s="60">
        <v>0</v>
      </c>
      <c r="X61" s="47" t="str">
        <f t="shared" si="1"/>
        <v>PORCENTAJE</v>
      </c>
    </row>
    <row r="62" spans="1:24" ht="75" customHeight="1" x14ac:dyDescent="0.2">
      <c r="A62" s="2" t="s">
        <v>874</v>
      </c>
      <c r="B62" s="47">
        <v>4001</v>
      </c>
      <c r="C62" s="50" t="s">
        <v>788</v>
      </c>
      <c r="D62" s="50" t="s">
        <v>1273</v>
      </c>
      <c r="E62" s="47" t="s">
        <v>82</v>
      </c>
      <c r="F62" s="47"/>
      <c r="G62" s="47"/>
      <c r="H62" s="47"/>
      <c r="I62" s="47"/>
      <c r="J62" s="47"/>
      <c r="K62" s="48" t="s">
        <v>818</v>
      </c>
      <c r="L62" s="48" t="s">
        <v>98</v>
      </c>
      <c r="M62" s="48" t="s">
        <v>797</v>
      </c>
      <c r="N62" s="48" t="s">
        <v>799</v>
      </c>
      <c r="O62" s="48" t="s">
        <v>98</v>
      </c>
      <c r="P62" s="47" t="s">
        <v>101</v>
      </c>
      <c r="Q62" s="47" t="s">
        <v>882</v>
      </c>
      <c r="R62" s="47">
        <v>0.8</v>
      </c>
      <c r="S62" s="47"/>
      <c r="T62" s="60">
        <v>0</v>
      </c>
      <c r="U62" s="61">
        <f t="shared" si="0"/>
        <v>0</v>
      </c>
      <c r="V62" s="62">
        <v>0</v>
      </c>
      <c r="W62" s="60">
        <v>0</v>
      </c>
      <c r="X62" s="47" t="str">
        <f t="shared" si="1"/>
        <v>PORCENTAJE</v>
      </c>
    </row>
    <row r="63" spans="1:24" ht="75" customHeight="1" x14ac:dyDescent="0.2">
      <c r="A63" s="2" t="s">
        <v>874</v>
      </c>
      <c r="B63" s="47">
        <v>4001</v>
      </c>
      <c r="C63" s="50" t="s">
        <v>788</v>
      </c>
      <c r="D63" s="50" t="s">
        <v>1273</v>
      </c>
      <c r="E63" s="47" t="s">
        <v>82</v>
      </c>
      <c r="F63" s="47"/>
      <c r="G63" s="47"/>
      <c r="H63" s="47"/>
      <c r="I63" s="47"/>
      <c r="J63" s="47"/>
      <c r="K63" s="48" t="s">
        <v>818</v>
      </c>
      <c r="L63" s="48" t="s">
        <v>98</v>
      </c>
      <c r="M63" s="48" t="s">
        <v>797</v>
      </c>
      <c r="N63" s="48" t="s">
        <v>800</v>
      </c>
      <c r="O63" s="48" t="s">
        <v>98</v>
      </c>
      <c r="P63" s="47" t="s">
        <v>101</v>
      </c>
      <c r="Q63" s="47" t="s">
        <v>883</v>
      </c>
      <c r="R63" s="47">
        <v>0.8</v>
      </c>
      <c r="S63" s="47"/>
      <c r="T63" s="60">
        <v>0</v>
      </c>
      <c r="U63" s="61">
        <f t="shared" si="0"/>
        <v>0</v>
      </c>
      <c r="V63" s="62">
        <v>0</v>
      </c>
      <c r="W63" s="60">
        <v>0</v>
      </c>
      <c r="X63" s="47" t="str">
        <f t="shared" si="1"/>
        <v>PORCENTAJE</v>
      </c>
    </row>
    <row r="64" spans="1:24" ht="75" customHeight="1" x14ac:dyDescent="0.2">
      <c r="A64" s="2" t="s">
        <v>874</v>
      </c>
      <c r="B64" s="47">
        <v>4001</v>
      </c>
      <c r="C64" s="50" t="s">
        <v>788</v>
      </c>
      <c r="D64" s="50" t="s">
        <v>1273</v>
      </c>
      <c r="E64" s="47" t="s">
        <v>82</v>
      </c>
      <c r="F64" s="47"/>
      <c r="G64" s="47"/>
      <c r="H64" s="47"/>
      <c r="I64" s="47"/>
      <c r="J64" s="47"/>
      <c r="K64" s="48" t="s">
        <v>818</v>
      </c>
      <c r="L64" s="48" t="s">
        <v>98</v>
      </c>
      <c r="M64" s="48" t="s">
        <v>797</v>
      </c>
      <c r="N64" s="48" t="s">
        <v>498</v>
      </c>
      <c r="O64" s="48" t="s">
        <v>98</v>
      </c>
      <c r="P64" s="47" t="s">
        <v>101</v>
      </c>
      <c r="Q64" s="47" t="s">
        <v>884</v>
      </c>
      <c r="R64" s="47">
        <v>0.5</v>
      </c>
      <c r="S64" s="47"/>
      <c r="T64" s="60">
        <v>0</v>
      </c>
      <c r="U64" s="61">
        <f t="shared" si="0"/>
        <v>0</v>
      </c>
      <c r="V64" s="62">
        <v>0</v>
      </c>
      <c r="W64" s="60">
        <v>0</v>
      </c>
      <c r="X64" s="47" t="str">
        <f t="shared" si="1"/>
        <v>PORCENTAJE</v>
      </c>
    </row>
    <row r="65" spans="1:24" ht="75" customHeight="1" x14ac:dyDescent="0.2">
      <c r="A65" s="2" t="s">
        <v>874</v>
      </c>
      <c r="B65" s="47">
        <v>4001</v>
      </c>
      <c r="C65" s="50" t="s">
        <v>788</v>
      </c>
      <c r="D65" s="50" t="s">
        <v>1273</v>
      </c>
      <c r="E65" s="47" t="s">
        <v>82</v>
      </c>
      <c r="F65" s="47"/>
      <c r="G65" s="47"/>
      <c r="H65" s="47"/>
      <c r="I65" s="47"/>
      <c r="J65" s="47"/>
      <c r="K65" s="48" t="s">
        <v>818</v>
      </c>
      <c r="L65" s="48" t="s">
        <v>98</v>
      </c>
      <c r="M65" s="48" t="s">
        <v>499</v>
      </c>
      <c r="N65" s="48" t="s">
        <v>501</v>
      </c>
      <c r="O65" s="48" t="s">
        <v>98</v>
      </c>
      <c r="P65" s="47" t="s">
        <v>101</v>
      </c>
      <c r="Q65" s="47" t="s">
        <v>885</v>
      </c>
      <c r="R65" s="47">
        <v>0.9</v>
      </c>
      <c r="S65" s="47"/>
      <c r="T65" s="60">
        <v>0</v>
      </c>
      <c r="U65" s="61">
        <f t="shared" si="0"/>
        <v>0</v>
      </c>
      <c r="V65" s="62">
        <v>0</v>
      </c>
      <c r="W65" s="60">
        <v>0</v>
      </c>
      <c r="X65" s="47" t="str">
        <f t="shared" si="1"/>
        <v>PORCENTAJE</v>
      </c>
    </row>
    <row r="66" spans="1:24" ht="75" customHeight="1" x14ac:dyDescent="0.2">
      <c r="A66" s="2" t="s">
        <v>874</v>
      </c>
      <c r="B66" s="47">
        <v>4001</v>
      </c>
      <c r="C66" s="50" t="s">
        <v>788</v>
      </c>
      <c r="D66" s="50" t="s">
        <v>1273</v>
      </c>
      <c r="E66" s="47" t="s">
        <v>82</v>
      </c>
      <c r="F66" s="47"/>
      <c r="G66" s="47"/>
      <c r="H66" s="47"/>
      <c r="I66" s="47"/>
      <c r="J66" s="47"/>
      <c r="K66" s="48" t="s">
        <v>818</v>
      </c>
      <c r="L66" s="48" t="s">
        <v>98</v>
      </c>
      <c r="M66" s="48" t="s">
        <v>499</v>
      </c>
      <c r="N66" s="48" t="s">
        <v>801</v>
      </c>
      <c r="O66" s="48" t="s">
        <v>98</v>
      </c>
      <c r="P66" s="47" t="s">
        <v>101</v>
      </c>
      <c r="Q66" s="47" t="s">
        <v>881</v>
      </c>
      <c r="R66" s="47">
        <v>0.5</v>
      </c>
      <c r="S66" s="47"/>
      <c r="T66" s="60">
        <v>0</v>
      </c>
      <c r="U66" s="61">
        <f t="shared" si="0"/>
        <v>0</v>
      </c>
      <c r="V66" s="62">
        <v>0</v>
      </c>
      <c r="W66" s="60">
        <v>0</v>
      </c>
      <c r="X66" s="47" t="str">
        <f t="shared" si="1"/>
        <v>PORCENTAJE</v>
      </c>
    </row>
    <row r="67" spans="1:24" ht="75" customHeight="1" x14ac:dyDescent="0.2">
      <c r="A67" s="2" t="s">
        <v>874</v>
      </c>
      <c r="B67" s="47">
        <v>4001</v>
      </c>
      <c r="C67" s="50" t="s">
        <v>788</v>
      </c>
      <c r="D67" s="50" t="s">
        <v>1273</v>
      </c>
      <c r="E67" s="47" t="s">
        <v>82</v>
      </c>
      <c r="F67" s="47"/>
      <c r="G67" s="47"/>
      <c r="H67" s="47"/>
      <c r="I67" s="47"/>
      <c r="J67" s="47"/>
      <c r="K67" s="48" t="s">
        <v>818</v>
      </c>
      <c r="L67" s="48" t="s">
        <v>98</v>
      </c>
      <c r="M67" s="48" t="s">
        <v>499</v>
      </c>
      <c r="N67" s="48" t="s">
        <v>502</v>
      </c>
      <c r="O67" s="48" t="s">
        <v>98</v>
      </c>
      <c r="P67" s="47" t="s">
        <v>101</v>
      </c>
      <c r="Q67" s="47" t="s">
        <v>886</v>
      </c>
      <c r="R67" s="47">
        <v>0.95</v>
      </c>
      <c r="S67" s="47"/>
      <c r="T67" s="60">
        <v>0</v>
      </c>
      <c r="U67" s="61">
        <f t="shared" si="0"/>
        <v>0</v>
      </c>
      <c r="V67" s="62">
        <v>0</v>
      </c>
      <c r="W67" s="60">
        <v>0</v>
      </c>
      <c r="X67" s="47" t="str">
        <f t="shared" si="1"/>
        <v>PORCENTAJE</v>
      </c>
    </row>
    <row r="68" spans="1:24" ht="75" customHeight="1" x14ac:dyDescent="0.2">
      <c r="A68" s="2" t="s">
        <v>874</v>
      </c>
      <c r="B68" s="47">
        <v>4001</v>
      </c>
      <c r="C68" s="50" t="s">
        <v>788</v>
      </c>
      <c r="D68" s="50" t="s">
        <v>1273</v>
      </c>
      <c r="E68" s="47" t="s">
        <v>82</v>
      </c>
      <c r="F68" s="47"/>
      <c r="G68" s="47"/>
      <c r="H68" s="47"/>
      <c r="I68" s="47"/>
      <c r="J68" s="47"/>
      <c r="K68" s="48" t="s">
        <v>818</v>
      </c>
      <c r="L68" s="48" t="s">
        <v>98</v>
      </c>
      <c r="M68" s="48" t="s">
        <v>802</v>
      </c>
      <c r="N68" s="48" t="s">
        <v>803</v>
      </c>
      <c r="O68" s="48" t="s">
        <v>98</v>
      </c>
      <c r="P68" s="47" t="s">
        <v>101</v>
      </c>
      <c r="Q68" s="47" t="s">
        <v>887</v>
      </c>
      <c r="R68" s="47">
        <v>0.8</v>
      </c>
      <c r="S68" s="47"/>
      <c r="T68" s="60">
        <v>0</v>
      </c>
      <c r="U68" s="61">
        <f t="shared" si="0"/>
        <v>0</v>
      </c>
      <c r="V68" s="62">
        <v>0</v>
      </c>
      <c r="W68" s="60">
        <v>0</v>
      </c>
      <c r="X68" s="47" t="str">
        <f t="shared" si="1"/>
        <v>PORCENTAJE</v>
      </c>
    </row>
    <row r="69" spans="1:24" ht="75" customHeight="1" x14ac:dyDescent="0.2">
      <c r="A69" s="2" t="s">
        <v>874</v>
      </c>
      <c r="B69" s="47">
        <v>4001</v>
      </c>
      <c r="C69" s="50" t="s">
        <v>788</v>
      </c>
      <c r="D69" s="50" t="s">
        <v>1273</v>
      </c>
      <c r="E69" s="47" t="s">
        <v>82</v>
      </c>
      <c r="F69" s="47"/>
      <c r="G69" s="47"/>
      <c r="H69" s="47"/>
      <c r="I69" s="47"/>
      <c r="J69" s="47"/>
      <c r="K69" s="48" t="s">
        <v>818</v>
      </c>
      <c r="L69" s="48" t="s">
        <v>98</v>
      </c>
      <c r="M69" s="48" t="s">
        <v>802</v>
      </c>
      <c r="N69" s="48" t="s">
        <v>505</v>
      </c>
      <c r="O69" s="48" t="s">
        <v>98</v>
      </c>
      <c r="P69" s="47" t="s">
        <v>101</v>
      </c>
      <c r="Q69" s="47" t="s">
        <v>888</v>
      </c>
      <c r="R69" s="47">
        <v>0.8</v>
      </c>
      <c r="S69" s="47"/>
      <c r="T69" s="60">
        <v>0</v>
      </c>
      <c r="U69" s="61">
        <f t="shared" si="0"/>
        <v>0</v>
      </c>
      <c r="V69" s="62">
        <v>0</v>
      </c>
      <c r="W69" s="60">
        <v>0</v>
      </c>
      <c r="X69" s="47" t="str">
        <f t="shared" si="1"/>
        <v>PORCENTAJE</v>
      </c>
    </row>
    <row r="70" spans="1:24" ht="75" customHeight="1" x14ac:dyDescent="0.2">
      <c r="A70" s="2" t="s">
        <v>874</v>
      </c>
      <c r="B70" s="47">
        <v>4001</v>
      </c>
      <c r="C70" s="50" t="s">
        <v>788</v>
      </c>
      <c r="D70" s="50" t="s">
        <v>1273</v>
      </c>
      <c r="E70" s="47" t="s">
        <v>82</v>
      </c>
      <c r="F70" s="47"/>
      <c r="G70" s="47"/>
      <c r="H70" s="47"/>
      <c r="I70" s="47"/>
      <c r="J70" s="47"/>
      <c r="K70" s="48" t="s">
        <v>818</v>
      </c>
      <c r="L70" s="48" t="s">
        <v>98</v>
      </c>
      <c r="M70" s="48" t="s">
        <v>802</v>
      </c>
      <c r="N70" s="48" t="s">
        <v>506</v>
      </c>
      <c r="O70" s="48" t="s">
        <v>98</v>
      </c>
      <c r="P70" s="47" t="s">
        <v>101</v>
      </c>
      <c r="Q70" s="47" t="s">
        <v>889</v>
      </c>
      <c r="R70" s="47">
        <v>0.8</v>
      </c>
      <c r="S70" s="47"/>
      <c r="T70" s="60">
        <v>0</v>
      </c>
      <c r="U70" s="61">
        <f t="shared" ref="U70:U133" si="2">T70/100</f>
        <v>0</v>
      </c>
      <c r="V70" s="62">
        <v>0</v>
      </c>
      <c r="W70" s="60">
        <v>0</v>
      </c>
      <c r="X70" s="47" t="str">
        <f t="shared" si="1"/>
        <v>PORCENTAJE</v>
      </c>
    </row>
    <row r="71" spans="1:24" ht="75" customHeight="1" x14ac:dyDescent="0.2">
      <c r="A71" s="2" t="s">
        <v>874</v>
      </c>
      <c r="B71" s="47">
        <v>4002</v>
      </c>
      <c r="C71" s="50" t="s">
        <v>804</v>
      </c>
      <c r="D71" s="50" t="s">
        <v>1273</v>
      </c>
      <c r="E71" s="47" t="s">
        <v>82</v>
      </c>
      <c r="F71" s="47"/>
      <c r="G71" s="47"/>
      <c r="H71" s="47"/>
      <c r="I71" s="47"/>
      <c r="J71" s="47"/>
      <c r="K71" s="48" t="s">
        <v>818</v>
      </c>
      <c r="L71" s="48" t="s">
        <v>93</v>
      </c>
      <c r="M71" s="48" t="s">
        <v>488</v>
      </c>
      <c r="N71" s="48" t="s">
        <v>489</v>
      </c>
      <c r="O71" s="48" t="s">
        <v>93</v>
      </c>
      <c r="P71" s="47" t="s">
        <v>101</v>
      </c>
      <c r="Q71" s="47" t="s">
        <v>890</v>
      </c>
      <c r="R71" s="47">
        <v>0.6</v>
      </c>
      <c r="S71" s="47"/>
      <c r="T71" s="60">
        <v>0</v>
      </c>
      <c r="U71" s="61">
        <f t="shared" si="2"/>
        <v>0</v>
      </c>
      <c r="V71" s="62">
        <v>0</v>
      </c>
      <c r="W71" s="60">
        <v>0</v>
      </c>
      <c r="X71" s="47" t="str">
        <f t="shared" ref="X71:X134" si="3">IF(P71="((A / B) - 1) * 100","TASA DE VARIACION ",IF(P71="(A / B) * 100","PORCENTAJE",IF(P71="A","UNIDAD"," PROMEDIO")))</f>
        <v>PORCENTAJE</v>
      </c>
    </row>
    <row r="72" spans="1:24" ht="75" customHeight="1" x14ac:dyDescent="0.2">
      <c r="A72" s="2" t="s">
        <v>874</v>
      </c>
      <c r="B72" s="47">
        <v>4002</v>
      </c>
      <c r="C72" s="50" t="s">
        <v>804</v>
      </c>
      <c r="D72" s="50" t="s">
        <v>1273</v>
      </c>
      <c r="E72" s="47" t="s">
        <v>82</v>
      </c>
      <c r="F72" s="47"/>
      <c r="G72" s="47"/>
      <c r="H72" s="47"/>
      <c r="I72" s="47"/>
      <c r="J72" s="47"/>
      <c r="K72" s="48" t="s">
        <v>818</v>
      </c>
      <c r="L72" s="48" t="s">
        <v>95</v>
      </c>
      <c r="M72" s="48" t="s">
        <v>790</v>
      </c>
      <c r="N72" s="48" t="s">
        <v>490</v>
      </c>
      <c r="O72" s="48" t="s">
        <v>95</v>
      </c>
      <c r="P72" s="47" t="s">
        <v>101</v>
      </c>
      <c r="Q72" s="47" t="s">
        <v>876</v>
      </c>
      <c r="R72" s="47">
        <v>0.5</v>
      </c>
      <c r="S72" s="47"/>
      <c r="T72" s="60">
        <v>0</v>
      </c>
      <c r="U72" s="61">
        <f t="shared" si="2"/>
        <v>0</v>
      </c>
      <c r="V72" s="62">
        <v>0</v>
      </c>
      <c r="W72" s="60">
        <v>0</v>
      </c>
      <c r="X72" s="47" t="str">
        <f t="shared" si="3"/>
        <v>PORCENTAJE</v>
      </c>
    </row>
    <row r="73" spans="1:24" ht="75" customHeight="1" x14ac:dyDescent="0.2">
      <c r="A73" s="2" t="s">
        <v>874</v>
      </c>
      <c r="B73" s="47">
        <v>4002</v>
      </c>
      <c r="C73" s="50" t="s">
        <v>804</v>
      </c>
      <c r="D73" s="50" t="s">
        <v>1273</v>
      </c>
      <c r="E73" s="47" t="s">
        <v>82</v>
      </c>
      <c r="F73" s="47"/>
      <c r="G73" s="47"/>
      <c r="H73" s="47"/>
      <c r="I73" s="47"/>
      <c r="J73" s="47"/>
      <c r="K73" s="48" t="s">
        <v>818</v>
      </c>
      <c r="L73" s="48" t="s">
        <v>97</v>
      </c>
      <c r="M73" s="48" t="s">
        <v>805</v>
      </c>
      <c r="N73" s="48" t="s">
        <v>493</v>
      </c>
      <c r="O73" s="48" t="s">
        <v>97</v>
      </c>
      <c r="P73" s="47" t="s">
        <v>101</v>
      </c>
      <c r="Q73" s="47" t="s">
        <v>891</v>
      </c>
      <c r="R73" s="47">
        <v>0.4</v>
      </c>
      <c r="S73" s="47"/>
      <c r="T73" s="60">
        <v>0</v>
      </c>
      <c r="U73" s="61">
        <f t="shared" si="2"/>
        <v>0</v>
      </c>
      <c r="V73" s="62">
        <v>0</v>
      </c>
      <c r="W73" s="60">
        <v>0</v>
      </c>
      <c r="X73" s="47" t="str">
        <f t="shared" si="3"/>
        <v>PORCENTAJE</v>
      </c>
    </row>
    <row r="74" spans="1:24" ht="75" customHeight="1" x14ac:dyDescent="0.2">
      <c r="A74" s="2" t="s">
        <v>874</v>
      </c>
      <c r="B74" s="47" t="s">
        <v>1274</v>
      </c>
      <c r="C74" s="50" t="s">
        <v>804</v>
      </c>
      <c r="D74" s="50" t="s">
        <v>1273</v>
      </c>
      <c r="E74" s="47" t="s">
        <v>82</v>
      </c>
      <c r="F74" s="47">
        <v>5000</v>
      </c>
      <c r="G74" s="47">
        <v>5000</v>
      </c>
      <c r="H74" s="47">
        <v>0</v>
      </c>
      <c r="I74" s="47">
        <v>0</v>
      </c>
      <c r="J74" s="47">
        <v>0</v>
      </c>
      <c r="K74" s="48" t="s">
        <v>818</v>
      </c>
      <c r="L74" s="48" t="s">
        <v>97</v>
      </c>
      <c r="M74" s="48" t="s">
        <v>797</v>
      </c>
      <c r="N74" s="48" t="s">
        <v>798</v>
      </c>
      <c r="O74" s="48" t="s">
        <v>97</v>
      </c>
      <c r="P74" s="47" t="s">
        <v>101</v>
      </c>
      <c r="Q74" s="47" t="s">
        <v>878</v>
      </c>
      <c r="R74" s="47">
        <v>0.5</v>
      </c>
      <c r="S74" s="47"/>
      <c r="T74" s="60">
        <v>0</v>
      </c>
      <c r="U74" s="61">
        <f t="shared" si="2"/>
        <v>0</v>
      </c>
      <c r="V74" s="62">
        <v>0</v>
      </c>
      <c r="W74" s="60">
        <v>0</v>
      </c>
      <c r="X74" s="47" t="str">
        <f t="shared" si="3"/>
        <v>PORCENTAJE</v>
      </c>
    </row>
    <row r="75" spans="1:24" ht="75" customHeight="1" x14ac:dyDescent="0.2">
      <c r="A75" s="2" t="s">
        <v>874</v>
      </c>
      <c r="B75" s="47">
        <v>4002</v>
      </c>
      <c r="C75" s="50" t="s">
        <v>804</v>
      </c>
      <c r="D75" s="50" t="s">
        <v>1273</v>
      </c>
      <c r="E75" s="47" t="s">
        <v>82</v>
      </c>
      <c r="F75" s="47"/>
      <c r="G75" s="47"/>
      <c r="H75" s="47"/>
      <c r="I75" s="47"/>
      <c r="J75" s="47"/>
      <c r="K75" s="48" t="s">
        <v>818</v>
      </c>
      <c r="L75" s="48" t="s">
        <v>97</v>
      </c>
      <c r="M75" s="48" t="s">
        <v>499</v>
      </c>
      <c r="N75" s="48" t="s">
        <v>500</v>
      </c>
      <c r="O75" s="48" t="s">
        <v>97</v>
      </c>
      <c r="P75" s="47" t="s">
        <v>101</v>
      </c>
      <c r="Q75" s="47" t="s">
        <v>879</v>
      </c>
      <c r="R75" s="47">
        <v>0.5</v>
      </c>
      <c r="S75" s="47"/>
      <c r="T75" s="60">
        <v>0</v>
      </c>
      <c r="U75" s="61">
        <f t="shared" si="2"/>
        <v>0</v>
      </c>
      <c r="V75" s="62">
        <v>0</v>
      </c>
      <c r="W75" s="60">
        <v>0</v>
      </c>
      <c r="X75" s="47" t="str">
        <f t="shared" si="3"/>
        <v>PORCENTAJE</v>
      </c>
    </row>
    <row r="76" spans="1:24" ht="75" customHeight="1" x14ac:dyDescent="0.2">
      <c r="A76" s="2" t="s">
        <v>874</v>
      </c>
      <c r="B76" s="47" t="s">
        <v>1272</v>
      </c>
      <c r="C76" s="50" t="s">
        <v>804</v>
      </c>
      <c r="D76" s="50" t="s">
        <v>1273</v>
      </c>
      <c r="E76" s="47" t="s">
        <v>82</v>
      </c>
      <c r="F76" s="47">
        <v>5000</v>
      </c>
      <c r="G76" s="47">
        <v>5000</v>
      </c>
      <c r="H76" s="47">
        <v>0</v>
      </c>
      <c r="I76" s="47">
        <v>0</v>
      </c>
      <c r="J76" s="47">
        <v>0</v>
      </c>
      <c r="K76" s="48" t="s">
        <v>818</v>
      </c>
      <c r="L76" s="48" t="s">
        <v>97</v>
      </c>
      <c r="M76" s="48" t="s">
        <v>503</v>
      </c>
      <c r="N76" s="48" t="s">
        <v>504</v>
      </c>
      <c r="O76" s="48" t="s">
        <v>97</v>
      </c>
      <c r="P76" s="47" t="s">
        <v>101</v>
      </c>
      <c r="Q76" s="47" t="s">
        <v>880</v>
      </c>
      <c r="R76" s="47">
        <v>80</v>
      </c>
      <c r="S76" s="47"/>
      <c r="T76" s="60">
        <v>0</v>
      </c>
      <c r="U76" s="61">
        <f t="shared" si="2"/>
        <v>0</v>
      </c>
      <c r="V76" s="62">
        <v>0</v>
      </c>
      <c r="W76" s="60">
        <v>0</v>
      </c>
      <c r="X76" s="47" t="str">
        <f t="shared" si="3"/>
        <v>PORCENTAJE</v>
      </c>
    </row>
    <row r="77" spans="1:24" ht="75" customHeight="1" x14ac:dyDescent="0.2">
      <c r="A77" s="2" t="s">
        <v>874</v>
      </c>
      <c r="B77" s="47">
        <v>4002</v>
      </c>
      <c r="C77" s="50" t="s">
        <v>804</v>
      </c>
      <c r="D77" s="50" t="s">
        <v>1273</v>
      </c>
      <c r="E77" s="47" t="s">
        <v>82</v>
      </c>
      <c r="F77" s="47"/>
      <c r="G77" s="47"/>
      <c r="H77" s="47"/>
      <c r="I77" s="47"/>
      <c r="J77" s="47"/>
      <c r="K77" s="48" t="s">
        <v>818</v>
      </c>
      <c r="L77" s="48" t="s">
        <v>98</v>
      </c>
      <c r="M77" s="48" t="s">
        <v>805</v>
      </c>
      <c r="N77" s="48" t="s">
        <v>494</v>
      </c>
      <c r="O77" s="48" t="s">
        <v>98</v>
      </c>
      <c r="P77" s="47" t="s">
        <v>101</v>
      </c>
      <c r="Q77" s="47" t="s">
        <v>892</v>
      </c>
      <c r="R77" s="47">
        <v>0.5</v>
      </c>
      <c r="S77" s="47"/>
      <c r="T77" s="60">
        <v>0</v>
      </c>
      <c r="U77" s="61">
        <f t="shared" si="2"/>
        <v>0</v>
      </c>
      <c r="V77" s="62">
        <v>0</v>
      </c>
      <c r="W77" s="60">
        <v>0</v>
      </c>
      <c r="X77" s="47" t="str">
        <f t="shared" si="3"/>
        <v>PORCENTAJE</v>
      </c>
    </row>
    <row r="78" spans="1:24" ht="75" customHeight="1" x14ac:dyDescent="0.2">
      <c r="A78" s="2" t="s">
        <v>874</v>
      </c>
      <c r="B78" s="47">
        <v>4002</v>
      </c>
      <c r="C78" s="50" t="s">
        <v>804</v>
      </c>
      <c r="D78" s="50" t="s">
        <v>1273</v>
      </c>
      <c r="E78" s="47" t="s">
        <v>82</v>
      </c>
      <c r="F78" s="47"/>
      <c r="G78" s="47"/>
      <c r="H78" s="47"/>
      <c r="I78" s="47"/>
      <c r="J78" s="47"/>
      <c r="K78" s="48" t="s">
        <v>818</v>
      </c>
      <c r="L78" s="48" t="s">
        <v>98</v>
      </c>
      <c r="M78" s="48" t="s">
        <v>805</v>
      </c>
      <c r="N78" s="48" t="s">
        <v>495</v>
      </c>
      <c r="O78" s="48" t="s">
        <v>98</v>
      </c>
      <c r="P78" s="47" t="s">
        <v>101</v>
      </c>
      <c r="Q78" s="47" t="s">
        <v>893</v>
      </c>
      <c r="R78" s="47">
        <v>0.8</v>
      </c>
      <c r="S78" s="47"/>
      <c r="T78" s="60">
        <v>0</v>
      </c>
      <c r="U78" s="61">
        <f t="shared" si="2"/>
        <v>0</v>
      </c>
      <c r="V78" s="62">
        <v>0</v>
      </c>
      <c r="W78" s="60">
        <v>0</v>
      </c>
      <c r="X78" s="47" t="str">
        <f t="shared" si="3"/>
        <v>PORCENTAJE</v>
      </c>
    </row>
    <row r="79" spans="1:24" ht="75" customHeight="1" x14ac:dyDescent="0.2">
      <c r="A79" s="2" t="s">
        <v>874</v>
      </c>
      <c r="B79" s="47">
        <v>4002</v>
      </c>
      <c r="C79" s="50" t="s">
        <v>804</v>
      </c>
      <c r="D79" s="50" t="s">
        <v>1273</v>
      </c>
      <c r="E79" s="47" t="s">
        <v>82</v>
      </c>
      <c r="F79" s="47"/>
      <c r="G79" s="47"/>
      <c r="H79" s="47"/>
      <c r="I79" s="47"/>
      <c r="J79" s="47"/>
      <c r="K79" s="48" t="s">
        <v>818</v>
      </c>
      <c r="L79" s="48" t="s">
        <v>98</v>
      </c>
      <c r="M79" s="48" t="s">
        <v>805</v>
      </c>
      <c r="N79" s="48" t="s">
        <v>806</v>
      </c>
      <c r="O79" s="48" t="s">
        <v>98</v>
      </c>
      <c r="P79" s="47" t="s">
        <v>101</v>
      </c>
      <c r="Q79" s="47" t="s">
        <v>894</v>
      </c>
      <c r="R79" s="47">
        <v>0.5</v>
      </c>
      <c r="S79" s="47"/>
      <c r="T79" s="60">
        <v>0</v>
      </c>
      <c r="U79" s="61">
        <f t="shared" si="2"/>
        <v>0</v>
      </c>
      <c r="V79" s="62">
        <v>0</v>
      </c>
      <c r="W79" s="60">
        <v>0</v>
      </c>
      <c r="X79" s="47" t="str">
        <f t="shared" si="3"/>
        <v>PORCENTAJE</v>
      </c>
    </row>
    <row r="80" spans="1:24" ht="75" customHeight="1" x14ac:dyDescent="0.2">
      <c r="A80" s="2" t="s">
        <v>874</v>
      </c>
      <c r="B80" s="47">
        <v>4002</v>
      </c>
      <c r="C80" s="50" t="s">
        <v>804</v>
      </c>
      <c r="D80" s="50" t="s">
        <v>1273</v>
      </c>
      <c r="E80" s="47" t="s">
        <v>82</v>
      </c>
      <c r="F80" s="47"/>
      <c r="G80" s="47"/>
      <c r="H80" s="47"/>
      <c r="I80" s="47"/>
      <c r="J80" s="47"/>
      <c r="K80" s="48" t="s">
        <v>818</v>
      </c>
      <c r="L80" s="48" t="s">
        <v>98</v>
      </c>
      <c r="M80" s="48" t="s">
        <v>805</v>
      </c>
      <c r="N80" s="48" t="s">
        <v>497</v>
      </c>
      <c r="O80" s="48" t="s">
        <v>98</v>
      </c>
      <c r="P80" s="47" t="s">
        <v>101</v>
      </c>
      <c r="Q80" s="47" t="s">
        <v>895</v>
      </c>
      <c r="R80" s="47">
        <v>0.6</v>
      </c>
      <c r="S80" s="47"/>
      <c r="T80" s="60">
        <v>0</v>
      </c>
      <c r="U80" s="61">
        <f t="shared" si="2"/>
        <v>0</v>
      </c>
      <c r="V80" s="62">
        <v>0</v>
      </c>
      <c r="W80" s="60">
        <v>0</v>
      </c>
      <c r="X80" s="47" t="str">
        <f t="shared" si="3"/>
        <v>PORCENTAJE</v>
      </c>
    </row>
    <row r="81" spans="1:24" ht="75" customHeight="1" x14ac:dyDescent="0.2">
      <c r="A81" s="2" t="s">
        <v>874</v>
      </c>
      <c r="B81" s="47">
        <v>4002</v>
      </c>
      <c r="C81" s="50" t="s">
        <v>804</v>
      </c>
      <c r="D81" s="50" t="s">
        <v>1273</v>
      </c>
      <c r="E81" s="47" t="s">
        <v>82</v>
      </c>
      <c r="F81" s="47"/>
      <c r="G81" s="47"/>
      <c r="H81" s="47"/>
      <c r="I81" s="47"/>
      <c r="J81" s="47"/>
      <c r="K81" s="48" t="s">
        <v>818</v>
      </c>
      <c r="L81" s="48" t="s">
        <v>98</v>
      </c>
      <c r="M81" s="48" t="s">
        <v>797</v>
      </c>
      <c r="N81" s="48" t="s">
        <v>807</v>
      </c>
      <c r="O81" s="48" t="s">
        <v>98</v>
      </c>
      <c r="P81" s="47" t="s">
        <v>101</v>
      </c>
      <c r="Q81" s="47" t="s">
        <v>882</v>
      </c>
      <c r="R81" s="47">
        <v>0.5</v>
      </c>
      <c r="S81" s="47"/>
      <c r="T81" s="60">
        <v>0</v>
      </c>
      <c r="U81" s="61">
        <f t="shared" si="2"/>
        <v>0</v>
      </c>
      <c r="V81" s="62">
        <v>0</v>
      </c>
      <c r="W81" s="60">
        <v>0</v>
      </c>
      <c r="X81" s="47" t="str">
        <f t="shared" si="3"/>
        <v>PORCENTAJE</v>
      </c>
    </row>
    <row r="82" spans="1:24" ht="75" customHeight="1" x14ac:dyDescent="0.2">
      <c r="A82" s="2" t="s">
        <v>874</v>
      </c>
      <c r="B82" s="47">
        <v>4002</v>
      </c>
      <c r="C82" s="50" t="s">
        <v>804</v>
      </c>
      <c r="D82" s="50" t="s">
        <v>1273</v>
      </c>
      <c r="E82" s="47" t="s">
        <v>82</v>
      </c>
      <c r="F82" s="47"/>
      <c r="G82" s="47"/>
      <c r="H82" s="47"/>
      <c r="I82" s="47"/>
      <c r="J82" s="47"/>
      <c r="K82" s="48" t="s">
        <v>818</v>
      </c>
      <c r="L82" s="48" t="s">
        <v>98</v>
      </c>
      <c r="M82" s="48" t="s">
        <v>797</v>
      </c>
      <c r="N82" s="48" t="s">
        <v>800</v>
      </c>
      <c r="O82" s="48" t="s">
        <v>98</v>
      </c>
      <c r="P82" s="47" t="s">
        <v>101</v>
      </c>
      <c r="Q82" s="47" t="s">
        <v>896</v>
      </c>
      <c r="R82" s="47">
        <v>0.5</v>
      </c>
      <c r="S82" s="47"/>
      <c r="T82" s="60">
        <v>0</v>
      </c>
      <c r="U82" s="61">
        <f t="shared" si="2"/>
        <v>0</v>
      </c>
      <c r="V82" s="62">
        <v>0</v>
      </c>
      <c r="W82" s="60">
        <v>0</v>
      </c>
      <c r="X82" s="47" t="str">
        <f t="shared" si="3"/>
        <v>PORCENTAJE</v>
      </c>
    </row>
    <row r="83" spans="1:24" ht="75" customHeight="1" x14ac:dyDescent="0.2">
      <c r="A83" s="2" t="s">
        <v>874</v>
      </c>
      <c r="B83" s="47">
        <v>4002</v>
      </c>
      <c r="C83" s="50" t="s">
        <v>804</v>
      </c>
      <c r="D83" s="50" t="s">
        <v>1273</v>
      </c>
      <c r="E83" s="47" t="s">
        <v>82</v>
      </c>
      <c r="F83" s="47"/>
      <c r="G83" s="47"/>
      <c r="H83" s="47"/>
      <c r="I83" s="47"/>
      <c r="J83" s="47"/>
      <c r="K83" s="48" t="s">
        <v>818</v>
      </c>
      <c r="L83" s="48" t="s">
        <v>98</v>
      </c>
      <c r="M83" s="48" t="s">
        <v>797</v>
      </c>
      <c r="N83" s="48" t="s">
        <v>808</v>
      </c>
      <c r="O83" s="48" t="s">
        <v>98</v>
      </c>
      <c r="P83" s="47" t="s">
        <v>101</v>
      </c>
      <c r="Q83" s="47" t="s">
        <v>897</v>
      </c>
      <c r="R83" s="47">
        <v>0.5</v>
      </c>
      <c r="S83" s="47"/>
      <c r="T83" s="60">
        <v>0</v>
      </c>
      <c r="U83" s="61">
        <f t="shared" si="2"/>
        <v>0</v>
      </c>
      <c r="V83" s="62">
        <v>0</v>
      </c>
      <c r="W83" s="60">
        <v>0</v>
      </c>
      <c r="X83" s="47" t="str">
        <f t="shared" si="3"/>
        <v>PORCENTAJE</v>
      </c>
    </row>
    <row r="84" spans="1:24" ht="75" customHeight="1" x14ac:dyDescent="0.2">
      <c r="A84" s="2" t="s">
        <v>874</v>
      </c>
      <c r="B84" s="47">
        <v>4002</v>
      </c>
      <c r="C84" s="50" t="s">
        <v>804</v>
      </c>
      <c r="D84" s="50" t="s">
        <v>1273</v>
      </c>
      <c r="E84" s="47" t="s">
        <v>82</v>
      </c>
      <c r="F84" s="47"/>
      <c r="G84" s="47"/>
      <c r="H84" s="47"/>
      <c r="I84" s="47"/>
      <c r="J84" s="47"/>
      <c r="K84" s="48" t="s">
        <v>818</v>
      </c>
      <c r="L84" s="48" t="s">
        <v>98</v>
      </c>
      <c r="M84" s="48" t="s">
        <v>499</v>
      </c>
      <c r="N84" s="48" t="s">
        <v>809</v>
      </c>
      <c r="O84" s="48" t="s">
        <v>98</v>
      </c>
      <c r="P84" s="47" t="s">
        <v>101</v>
      </c>
      <c r="Q84" s="47" t="s">
        <v>885</v>
      </c>
      <c r="R84" s="47">
        <v>0.5</v>
      </c>
      <c r="S84" s="47"/>
      <c r="T84" s="60">
        <v>0</v>
      </c>
      <c r="U84" s="61">
        <f t="shared" si="2"/>
        <v>0</v>
      </c>
      <c r="V84" s="62">
        <v>0</v>
      </c>
      <c r="W84" s="60">
        <v>0</v>
      </c>
      <c r="X84" s="47" t="str">
        <f t="shared" si="3"/>
        <v>PORCENTAJE</v>
      </c>
    </row>
    <row r="85" spans="1:24" ht="75" customHeight="1" x14ac:dyDescent="0.2">
      <c r="A85" s="2" t="s">
        <v>874</v>
      </c>
      <c r="B85" s="47">
        <v>4002</v>
      </c>
      <c r="C85" s="50" t="s">
        <v>804</v>
      </c>
      <c r="D85" s="50" t="s">
        <v>1273</v>
      </c>
      <c r="E85" s="47" t="s">
        <v>82</v>
      </c>
      <c r="F85" s="47"/>
      <c r="G85" s="47"/>
      <c r="H85" s="47"/>
      <c r="I85" s="47"/>
      <c r="J85" s="47"/>
      <c r="K85" s="48" t="s">
        <v>818</v>
      </c>
      <c r="L85" s="48" t="s">
        <v>98</v>
      </c>
      <c r="M85" s="48" t="s">
        <v>499</v>
      </c>
      <c r="N85" s="48" t="s">
        <v>810</v>
      </c>
      <c r="O85" s="48" t="s">
        <v>98</v>
      </c>
      <c r="P85" s="47" t="s">
        <v>101</v>
      </c>
      <c r="Q85" s="47" t="s">
        <v>881</v>
      </c>
      <c r="R85" s="47">
        <v>0.5</v>
      </c>
      <c r="S85" s="47"/>
      <c r="T85" s="60">
        <v>0</v>
      </c>
      <c r="U85" s="61">
        <f t="shared" si="2"/>
        <v>0</v>
      </c>
      <c r="V85" s="62">
        <v>0</v>
      </c>
      <c r="W85" s="60">
        <v>0</v>
      </c>
      <c r="X85" s="47" t="str">
        <f t="shared" si="3"/>
        <v>PORCENTAJE</v>
      </c>
    </row>
    <row r="86" spans="1:24" ht="75" customHeight="1" x14ac:dyDescent="0.2">
      <c r="A86" s="2" t="s">
        <v>874</v>
      </c>
      <c r="B86" s="47">
        <v>4002</v>
      </c>
      <c r="C86" s="50" t="s">
        <v>804</v>
      </c>
      <c r="D86" s="50" t="s">
        <v>1273</v>
      </c>
      <c r="E86" s="47" t="s">
        <v>82</v>
      </c>
      <c r="F86" s="47"/>
      <c r="G86" s="47"/>
      <c r="H86" s="47"/>
      <c r="I86" s="47"/>
      <c r="J86" s="47"/>
      <c r="K86" s="48" t="s">
        <v>818</v>
      </c>
      <c r="L86" s="48" t="s">
        <v>98</v>
      </c>
      <c r="M86" s="48" t="s">
        <v>499</v>
      </c>
      <c r="N86" s="48" t="s">
        <v>502</v>
      </c>
      <c r="O86" s="48" t="s">
        <v>98</v>
      </c>
      <c r="P86" s="47" t="s">
        <v>101</v>
      </c>
      <c r="Q86" s="47" t="s">
        <v>898</v>
      </c>
      <c r="R86" s="47">
        <v>0.8</v>
      </c>
      <c r="S86" s="47"/>
      <c r="T86" s="60">
        <v>0</v>
      </c>
      <c r="U86" s="61">
        <f t="shared" si="2"/>
        <v>0</v>
      </c>
      <c r="V86" s="62">
        <v>0</v>
      </c>
      <c r="W86" s="60">
        <v>0</v>
      </c>
      <c r="X86" s="47" t="str">
        <f t="shared" si="3"/>
        <v>PORCENTAJE</v>
      </c>
    </row>
    <row r="87" spans="1:24" ht="75" customHeight="1" x14ac:dyDescent="0.2">
      <c r="A87" s="2" t="s">
        <v>874</v>
      </c>
      <c r="B87" s="47">
        <v>4002</v>
      </c>
      <c r="C87" s="50" t="s">
        <v>804</v>
      </c>
      <c r="D87" s="50" t="s">
        <v>1273</v>
      </c>
      <c r="E87" s="47" t="s">
        <v>82</v>
      </c>
      <c r="F87" s="47"/>
      <c r="G87" s="47"/>
      <c r="H87" s="47"/>
      <c r="I87" s="47"/>
      <c r="J87" s="47"/>
      <c r="K87" s="48" t="s">
        <v>818</v>
      </c>
      <c r="L87" s="48" t="s">
        <v>98</v>
      </c>
      <c r="M87" s="48" t="s">
        <v>503</v>
      </c>
      <c r="N87" s="48" t="s">
        <v>803</v>
      </c>
      <c r="O87" s="48" t="s">
        <v>98</v>
      </c>
      <c r="P87" s="47" t="s">
        <v>101</v>
      </c>
      <c r="Q87" s="47" t="s">
        <v>887</v>
      </c>
      <c r="R87" s="47">
        <v>0.5</v>
      </c>
      <c r="S87" s="47"/>
      <c r="T87" s="60">
        <v>0</v>
      </c>
      <c r="U87" s="61">
        <f t="shared" si="2"/>
        <v>0</v>
      </c>
      <c r="V87" s="62">
        <v>0</v>
      </c>
      <c r="W87" s="60">
        <v>0</v>
      </c>
      <c r="X87" s="47" t="str">
        <f t="shared" si="3"/>
        <v>PORCENTAJE</v>
      </c>
    </row>
    <row r="88" spans="1:24" ht="75" customHeight="1" x14ac:dyDescent="0.2">
      <c r="A88" s="2" t="s">
        <v>874</v>
      </c>
      <c r="B88" s="47">
        <v>4002</v>
      </c>
      <c r="C88" s="50" t="s">
        <v>804</v>
      </c>
      <c r="D88" s="50" t="s">
        <v>1273</v>
      </c>
      <c r="E88" s="47" t="s">
        <v>82</v>
      </c>
      <c r="F88" s="47"/>
      <c r="G88" s="47"/>
      <c r="H88" s="47"/>
      <c r="I88" s="47"/>
      <c r="J88" s="47"/>
      <c r="K88" s="48" t="s">
        <v>818</v>
      </c>
      <c r="L88" s="48" t="s">
        <v>98</v>
      </c>
      <c r="M88" s="48" t="s">
        <v>503</v>
      </c>
      <c r="N88" s="48" t="s">
        <v>505</v>
      </c>
      <c r="O88" s="48" t="s">
        <v>98</v>
      </c>
      <c r="P88" s="47" t="s">
        <v>101</v>
      </c>
      <c r="Q88" s="47" t="s">
        <v>888</v>
      </c>
      <c r="R88" s="47">
        <v>0.5</v>
      </c>
      <c r="S88" s="47"/>
      <c r="T88" s="60">
        <v>0</v>
      </c>
      <c r="U88" s="61">
        <f t="shared" si="2"/>
        <v>0</v>
      </c>
      <c r="V88" s="62">
        <v>0</v>
      </c>
      <c r="W88" s="60">
        <v>0</v>
      </c>
      <c r="X88" s="47" t="str">
        <f t="shared" si="3"/>
        <v>PORCENTAJE</v>
      </c>
    </row>
    <row r="89" spans="1:24" ht="75" customHeight="1" x14ac:dyDescent="0.2">
      <c r="A89" s="2" t="s">
        <v>874</v>
      </c>
      <c r="B89" s="47">
        <v>4002</v>
      </c>
      <c r="C89" s="50" t="s">
        <v>804</v>
      </c>
      <c r="D89" s="50" t="s">
        <v>1273</v>
      </c>
      <c r="E89" s="47" t="s">
        <v>82</v>
      </c>
      <c r="F89" s="47"/>
      <c r="G89" s="47"/>
      <c r="H89" s="47"/>
      <c r="I89" s="47"/>
      <c r="J89" s="47"/>
      <c r="K89" s="48" t="s">
        <v>818</v>
      </c>
      <c r="L89" s="48" t="s">
        <v>98</v>
      </c>
      <c r="M89" s="48" t="s">
        <v>503</v>
      </c>
      <c r="N89" s="48" t="s">
        <v>506</v>
      </c>
      <c r="O89" s="48" t="s">
        <v>98</v>
      </c>
      <c r="P89" s="47" t="s">
        <v>101</v>
      </c>
      <c r="Q89" s="47" t="s">
        <v>889</v>
      </c>
      <c r="R89" s="47">
        <v>0.8</v>
      </c>
      <c r="S89" s="47"/>
      <c r="T89" s="60">
        <v>0</v>
      </c>
      <c r="U89" s="61">
        <f t="shared" si="2"/>
        <v>0</v>
      </c>
      <c r="V89" s="62">
        <v>0</v>
      </c>
      <c r="W89" s="60">
        <v>0</v>
      </c>
      <c r="X89" s="47" t="str">
        <f t="shared" si="3"/>
        <v>PORCENTAJE</v>
      </c>
    </row>
    <row r="90" spans="1:24" ht="75" customHeight="1" x14ac:dyDescent="0.2">
      <c r="A90" s="2" t="s">
        <v>874</v>
      </c>
      <c r="B90" s="47">
        <v>4003</v>
      </c>
      <c r="C90" s="50" t="s">
        <v>491</v>
      </c>
      <c r="D90" s="50" t="s">
        <v>1273</v>
      </c>
      <c r="E90" s="47" t="s">
        <v>82</v>
      </c>
      <c r="F90" s="47"/>
      <c r="G90" s="47"/>
      <c r="H90" s="47"/>
      <c r="I90" s="47"/>
      <c r="J90" s="47"/>
      <c r="K90" s="48" t="s">
        <v>818</v>
      </c>
      <c r="L90" s="48" t="s">
        <v>93</v>
      </c>
      <c r="M90" s="48" t="s">
        <v>488</v>
      </c>
      <c r="N90" s="48" t="s">
        <v>899</v>
      </c>
      <c r="O90" s="48" t="s">
        <v>93</v>
      </c>
      <c r="P90" s="47" t="s">
        <v>101</v>
      </c>
      <c r="Q90" s="47" t="s">
        <v>890</v>
      </c>
      <c r="R90" s="47">
        <v>0.6</v>
      </c>
      <c r="S90" s="47"/>
      <c r="T90" s="60">
        <v>0</v>
      </c>
      <c r="U90" s="61">
        <f t="shared" si="2"/>
        <v>0</v>
      </c>
      <c r="V90" s="62">
        <v>0</v>
      </c>
      <c r="W90" s="60">
        <v>0</v>
      </c>
      <c r="X90" s="47" t="str">
        <f t="shared" si="3"/>
        <v>PORCENTAJE</v>
      </c>
    </row>
    <row r="91" spans="1:24" ht="75" customHeight="1" x14ac:dyDescent="0.2">
      <c r="A91" s="2" t="s">
        <v>874</v>
      </c>
      <c r="B91" s="47">
        <v>4003</v>
      </c>
      <c r="C91" s="50" t="s">
        <v>491</v>
      </c>
      <c r="D91" s="50" t="s">
        <v>1273</v>
      </c>
      <c r="E91" s="47" t="s">
        <v>82</v>
      </c>
      <c r="F91" s="47"/>
      <c r="G91" s="47"/>
      <c r="H91" s="47"/>
      <c r="I91" s="47"/>
      <c r="J91" s="47"/>
      <c r="K91" s="48" t="s">
        <v>818</v>
      </c>
      <c r="L91" s="48" t="s">
        <v>95</v>
      </c>
      <c r="M91" s="48" t="s">
        <v>790</v>
      </c>
      <c r="N91" s="48" t="s">
        <v>490</v>
      </c>
      <c r="O91" s="48" t="s">
        <v>95</v>
      </c>
      <c r="P91" s="47" t="s">
        <v>101</v>
      </c>
      <c r="Q91" s="47" t="s">
        <v>876</v>
      </c>
      <c r="R91" s="47">
        <v>0.5</v>
      </c>
      <c r="S91" s="47"/>
      <c r="T91" s="60">
        <v>0</v>
      </c>
      <c r="U91" s="61">
        <f t="shared" si="2"/>
        <v>0</v>
      </c>
      <c r="V91" s="62">
        <v>0</v>
      </c>
      <c r="W91" s="60">
        <v>0</v>
      </c>
      <c r="X91" s="47" t="str">
        <f t="shared" si="3"/>
        <v>PORCENTAJE</v>
      </c>
    </row>
    <row r="92" spans="1:24" ht="75" customHeight="1" x14ac:dyDescent="0.2">
      <c r="A92" s="2" t="s">
        <v>874</v>
      </c>
      <c r="B92" s="47">
        <v>4003</v>
      </c>
      <c r="C92" s="50" t="s">
        <v>491</v>
      </c>
      <c r="D92" s="50" t="s">
        <v>1273</v>
      </c>
      <c r="E92" s="47" t="s">
        <v>82</v>
      </c>
      <c r="F92" s="47"/>
      <c r="G92" s="47"/>
      <c r="H92" s="47"/>
      <c r="I92" s="47"/>
      <c r="J92" s="47"/>
      <c r="K92" s="48" t="s">
        <v>818</v>
      </c>
      <c r="L92" s="48" t="s">
        <v>97</v>
      </c>
      <c r="M92" s="48" t="s">
        <v>492</v>
      </c>
      <c r="N92" s="48" t="s">
        <v>493</v>
      </c>
      <c r="O92" s="48" t="s">
        <v>97</v>
      </c>
      <c r="P92" s="47" t="s">
        <v>101</v>
      </c>
      <c r="Q92" s="47" t="s">
        <v>900</v>
      </c>
      <c r="R92" s="47">
        <v>0.4</v>
      </c>
      <c r="S92" s="47"/>
      <c r="T92" s="60">
        <v>0</v>
      </c>
      <c r="U92" s="61">
        <f t="shared" si="2"/>
        <v>0</v>
      </c>
      <c r="V92" s="62">
        <v>0</v>
      </c>
      <c r="W92" s="60">
        <v>0</v>
      </c>
      <c r="X92" s="47" t="str">
        <f t="shared" si="3"/>
        <v>PORCENTAJE</v>
      </c>
    </row>
    <row r="93" spans="1:24" ht="75" customHeight="1" x14ac:dyDescent="0.2">
      <c r="A93" s="2" t="s">
        <v>874</v>
      </c>
      <c r="B93" s="47">
        <v>4003</v>
      </c>
      <c r="C93" s="50" t="s">
        <v>491</v>
      </c>
      <c r="D93" s="50" t="s">
        <v>1273</v>
      </c>
      <c r="E93" s="47" t="s">
        <v>82</v>
      </c>
      <c r="F93" s="47"/>
      <c r="G93" s="47"/>
      <c r="H93" s="47"/>
      <c r="I93" s="47"/>
      <c r="J93" s="47"/>
      <c r="K93" s="48" t="s">
        <v>818</v>
      </c>
      <c r="L93" s="48" t="s">
        <v>97</v>
      </c>
      <c r="M93" s="48" t="s">
        <v>797</v>
      </c>
      <c r="N93" s="48" t="s">
        <v>798</v>
      </c>
      <c r="O93" s="48" t="s">
        <v>97</v>
      </c>
      <c r="P93" s="47" t="s">
        <v>101</v>
      </c>
      <c r="Q93" s="47" t="s">
        <v>901</v>
      </c>
      <c r="R93" s="47">
        <v>0.5</v>
      </c>
      <c r="S93" s="47"/>
      <c r="T93" s="60">
        <v>0</v>
      </c>
      <c r="U93" s="61">
        <f t="shared" si="2"/>
        <v>0</v>
      </c>
      <c r="V93" s="62">
        <v>0</v>
      </c>
      <c r="W93" s="60">
        <v>0</v>
      </c>
      <c r="X93" s="47" t="str">
        <f t="shared" si="3"/>
        <v>PORCENTAJE</v>
      </c>
    </row>
    <row r="94" spans="1:24" ht="75" customHeight="1" x14ac:dyDescent="0.2">
      <c r="A94" s="2" t="s">
        <v>874</v>
      </c>
      <c r="B94" s="47">
        <v>4003</v>
      </c>
      <c r="C94" s="50" t="s">
        <v>491</v>
      </c>
      <c r="D94" s="50" t="s">
        <v>1273</v>
      </c>
      <c r="E94" s="47" t="s">
        <v>82</v>
      </c>
      <c r="F94" s="47"/>
      <c r="G94" s="47"/>
      <c r="H94" s="47"/>
      <c r="I94" s="47"/>
      <c r="J94" s="47"/>
      <c r="K94" s="48" t="s">
        <v>818</v>
      </c>
      <c r="L94" s="48" t="s">
        <v>97</v>
      </c>
      <c r="M94" s="48" t="s">
        <v>499</v>
      </c>
      <c r="N94" s="48" t="s">
        <v>500</v>
      </c>
      <c r="O94" s="48" t="s">
        <v>97</v>
      </c>
      <c r="P94" s="47" t="s">
        <v>101</v>
      </c>
      <c r="Q94" s="47" t="s">
        <v>879</v>
      </c>
      <c r="R94" s="47">
        <v>0.5</v>
      </c>
      <c r="S94" s="47"/>
      <c r="T94" s="60">
        <v>0</v>
      </c>
      <c r="U94" s="61">
        <f t="shared" si="2"/>
        <v>0</v>
      </c>
      <c r="V94" s="62">
        <v>0</v>
      </c>
      <c r="W94" s="60">
        <v>0</v>
      </c>
      <c r="X94" s="47" t="str">
        <f t="shared" si="3"/>
        <v>PORCENTAJE</v>
      </c>
    </row>
    <row r="95" spans="1:24" ht="75" customHeight="1" x14ac:dyDescent="0.2">
      <c r="A95" s="2" t="s">
        <v>874</v>
      </c>
      <c r="B95" s="47" t="s">
        <v>1275</v>
      </c>
      <c r="C95" s="50" t="s">
        <v>491</v>
      </c>
      <c r="D95" s="50" t="s">
        <v>1273</v>
      </c>
      <c r="E95" s="47" t="s">
        <v>82</v>
      </c>
      <c r="F95" s="47">
        <v>5000</v>
      </c>
      <c r="G95" s="47">
        <v>5000</v>
      </c>
      <c r="H95" s="47">
        <v>0</v>
      </c>
      <c r="I95" s="47">
        <v>0</v>
      </c>
      <c r="J95" s="47">
        <v>0</v>
      </c>
      <c r="K95" s="48" t="s">
        <v>818</v>
      </c>
      <c r="L95" s="48" t="s">
        <v>97</v>
      </c>
      <c r="M95" s="48" t="s">
        <v>503</v>
      </c>
      <c r="N95" s="48" t="s">
        <v>504</v>
      </c>
      <c r="O95" s="48" t="s">
        <v>97</v>
      </c>
      <c r="P95" s="47" t="s">
        <v>101</v>
      </c>
      <c r="Q95" s="47" t="s">
        <v>880</v>
      </c>
      <c r="R95" s="47">
        <v>0.8</v>
      </c>
      <c r="S95" s="47"/>
      <c r="T95" s="60">
        <v>0</v>
      </c>
      <c r="U95" s="61">
        <f t="shared" si="2"/>
        <v>0</v>
      </c>
      <c r="V95" s="62">
        <v>0</v>
      </c>
      <c r="W95" s="60">
        <v>0</v>
      </c>
      <c r="X95" s="47" t="str">
        <f t="shared" si="3"/>
        <v>PORCENTAJE</v>
      </c>
    </row>
    <row r="96" spans="1:24" ht="75" customHeight="1" x14ac:dyDescent="0.2">
      <c r="A96" s="2" t="s">
        <v>874</v>
      </c>
      <c r="B96" s="47">
        <v>4003</v>
      </c>
      <c r="C96" s="50" t="s">
        <v>491</v>
      </c>
      <c r="D96" s="50" t="s">
        <v>1273</v>
      </c>
      <c r="E96" s="47" t="s">
        <v>82</v>
      </c>
      <c r="F96" s="47"/>
      <c r="G96" s="47"/>
      <c r="H96" s="47"/>
      <c r="I96" s="47"/>
      <c r="J96" s="47"/>
      <c r="K96" s="48" t="s">
        <v>818</v>
      </c>
      <c r="L96" s="48" t="s">
        <v>98</v>
      </c>
      <c r="M96" s="48" t="s">
        <v>492</v>
      </c>
      <c r="N96" s="48" t="s">
        <v>494</v>
      </c>
      <c r="O96" s="48" t="s">
        <v>98</v>
      </c>
      <c r="P96" s="47" t="s">
        <v>101</v>
      </c>
      <c r="Q96" s="47" t="s">
        <v>892</v>
      </c>
      <c r="R96" s="47">
        <v>0.5</v>
      </c>
      <c r="S96" s="47"/>
      <c r="T96" s="60">
        <v>0</v>
      </c>
      <c r="U96" s="61">
        <f t="shared" si="2"/>
        <v>0</v>
      </c>
      <c r="V96" s="62">
        <v>0</v>
      </c>
      <c r="W96" s="60">
        <v>0</v>
      </c>
      <c r="X96" s="47" t="str">
        <f t="shared" si="3"/>
        <v>PORCENTAJE</v>
      </c>
    </row>
    <row r="97" spans="1:24" ht="75" customHeight="1" x14ac:dyDescent="0.2">
      <c r="A97" s="2" t="s">
        <v>874</v>
      </c>
      <c r="B97" s="47">
        <v>4003</v>
      </c>
      <c r="C97" s="50" t="s">
        <v>491</v>
      </c>
      <c r="D97" s="50" t="s">
        <v>1273</v>
      </c>
      <c r="E97" s="47" t="s">
        <v>82</v>
      </c>
      <c r="F97" s="47"/>
      <c r="G97" s="47"/>
      <c r="H97" s="47"/>
      <c r="I97" s="47"/>
      <c r="J97" s="47"/>
      <c r="K97" s="48" t="s">
        <v>818</v>
      </c>
      <c r="L97" s="48" t="s">
        <v>98</v>
      </c>
      <c r="M97" s="48" t="s">
        <v>492</v>
      </c>
      <c r="N97" s="48" t="s">
        <v>495</v>
      </c>
      <c r="O97" s="48" t="s">
        <v>98</v>
      </c>
      <c r="P97" s="47" t="s">
        <v>101</v>
      </c>
      <c r="Q97" s="47" t="s">
        <v>893</v>
      </c>
      <c r="R97" s="47">
        <v>0.8</v>
      </c>
      <c r="S97" s="47"/>
      <c r="T97" s="60">
        <v>0</v>
      </c>
      <c r="U97" s="61">
        <f t="shared" si="2"/>
        <v>0</v>
      </c>
      <c r="V97" s="62">
        <v>0</v>
      </c>
      <c r="W97" s="60">
        <v>0</v>
      </c>
      <c r="X97" s="47" t="str">
        <f t="shared" si="3"/>
        <v>PORCENTAJE</v>
      </c>
    </row>
    <row r="98" spans="1:24" ht="75" customHeight="1" x14ac:dyDescent="0.2">
      <c r="A98" s="2" t="s">
        <v>874</v>
      </c>
      <c r="B98" s="47">
        <v>4003</v>
      </c>
      <c r="C98" s="50" t="s">
        <v>491</v>
      </c>
      <c r="D98" s="50" t="s">
        <v>1273</v>
      </c>
      <c r="E98" s="47" t="s">
        <v>82</v>
      </c>
      <c r="F98" s="47"/>
      <c r="G98" s="47"/>
      <c r="H98" s="47"/>
      <c r="I98" s="47"/>
      <c r="J98" s="47"/>
      <c r="K98" s="48" t="s">
        <v>818</v>
      </c>
      <c r="L98" s="48" t="s">
        <v>98</v>
      </c>
      <c r="M98" s="48" t="s">
        <v>492</v>
      </c>
      <c r="N98" s="48" t="s">
        <v>496</v>
      </c>
      <c r="O98" s="48" t="s">
        <v>98</v>
      </c>
      <c r="P98" s="47" t="s">
        <v>101</v>
      </c>
      <c r="Q98" s="47" t="s">
        <v>902</v>
      </c>
      <c r="R98" s="47">
        <v>0.5</v>
      </c>
      <c r="S98" s="47"/>
      <c r="T98" s="60">
        <v>0</v>
      </c>
      <c r="U98" s="61">
        <f t="shared" si="2"/>
        <v>0</v>
      </c>
      <c r="V98" s="62">
        <v>0</v>
      </c>
      <c r="W98" s="60">
        <v>0</v>
      </c>
      <c r="X98" s="47" t="str">
        <f t="shared" si="3"/>
        <v>PORCENTAJE</v>
      </c>
    </row>
    <row r="99" spans="1:24" ht="75" customHeight="1" x14ac:dyDescent="0.2">
      <c r="A99" s="2" t="s">
        <v>874</v>
      </c>
      <c r="B99" s="47">
        <v>4003</v>
      </c>
      <c r="C99" s="50" t="s">
        <v>491</v>
      </c>
      <c r="D99" s="50" t="s">
        <v>1273</v>
      </c>
      <c r="E99" s="47" t="s">
        <v>82</v>
      </c>
      <c r="F99" s="47"/>
      <c r="G99" s="47"/>
      <c r="H99" s="47"/>
      <c r="I99" s="47"/>
      <c r="J99" s="47"/>
      <c r="K99" s="48" t="s">
        <v>818</v>
      </c>
      <c r="L99" s="48" t="s">
        <v>98</v>
      </c>
      <c r="M99" s="48" t="s">
        <v>492</v>
      </c>
      <c r="N99" s="48" t="s">
        <v>497</v>
      </c>
      <c r="O99" s="48" t="s">
        <v>98</v>
      </c>
      <c r="P99" s="47" t="s">
        <v>101</v>
      </c>
      <c r="Q99" s="47" t="s">
        <v>895</v>
      </c>
      <c r="R99" s="47">
        <v>0.6</v>
      </c>
      <c r="S99" s="47"/>
      <c r="T99" s="60">
        <v>0</v>
      </c>
      <c r="U99" s="61">
        <f t="shared" si="2"/>
        <v>0</v>
      </c>
      <c r="V99" s="62">
        <v>0</v>
      </c>
      <c r="W99" s="60">
        <v>0</v>
      </c>
      <c r="X99" s="47" t="str">
        <f t="shared" si="3"/>
        <v>PORCENTAJE</v>
      </c>
    </row>
    <row r="100" spans="1:24" ht="75" customHeight="1" x14ac:dyDescent="0.2">
      <c r="A100" s="2" t="s">
        <v>874</v>
      </c>
      <c r="B100" s="47">
        <v>4003</v>
      </c>
      <c r="C100" s="50" t="s">
        <v>491</v>
      </c>
      <c r="D100" s="50" t="s">
        <v>1273</v>
      </c>
      <c r="E100" s="47" t="s">
        <v>82</v>
      </c>
      <c r="F100" s="47"/>
      <c r="G100" s="47"/>
      <c r="H100" s="47"/>
      <c r="I100" s="47"/>
      <c r="J100" s="47"/>
      <c r="K100" s="48" t="s">
        <v>818</v>
      </c>
      <c r="L100" s="48" t="s">
        <v>98</v>
      </c>
      <c r="M100" s="48" t="s">
        <v>797</v>
      </c>
      <c r="N100" s="48" t="s">
        <v>903</v>
      </c>
      <c r="O100" s="48" t="s">
        <v>98</v>
      </c>
      <c r="P100" s="47" t="s">
        <v>101</v>
      </c>
      <c r="Q100" s="47" t="s">
        <v>882</v>
      </c>
      <c r="R100" s="47">
        <v>0.5</v>
      </c>
      <c r="S100" s="47"/>
      <c r="T100" s="60">
        <v>0</v>
      </c>
      <c r="U100" s="61">
        <f t="shared" si="2"/>
        <v>0</v>
      </c>
      <c r="V100" s="62">
        <v>0</v>
      </c>
      <c r="W100" s="60">
        <v>0</v>
      </c>
      <c r="X100" s="47" t="str">
        <f t="shared" si="3"/>
        <v>PORCENTAJE</v>
      </c>
    </row>
    <row r="101" spans="1:24" ht="75" customHeight="1" x14ac:dyDescent="0.2">
      <c r="A101" s="2" t="s">
        <v>874</v>
      </c>
      <c r="B101" s="47">
        <v>4003</v>
      </c>
      <c r="C101" s="50" t="s">
        <v>491</v>
      </c>
      <c r="D101" s="50" t="s">
        <v>1273</v>
      </c>
      <c r="E101" s="47" t="s">
        <v>82</v>
      </c>
      <c r="F101" s="47"/>
      <c r="G101" s="47"/>
      <c r="H101" s="47"/>
      <c r="I101" s="47"/>
      <c r="J101" s="47"/>
      <c r="K101" s="48" t="s">
        <v>818</v>
      </c>
      <c r="L101" s="48" t="s">
        <v>98</v>
      </c>
      <c r="M101" s="48" t="s">
        <v>797</v>
      </c>
      <c r="N101" s="48" t="s">
        <v>800</v>
      </c>
      <c r="O101" s="48" t="s">
        <v>98</v>
      </c>
      <c r="P101" s="47" t="s">
        <v>101</v>
      </c>
      <c r="Q101" s="47" t="s">
        <v>904</v>
      </c>
      <c r="R101" s="47">
        <v>0.5</v>
      </c>
      <c r="S101" s="47"/>
      <c r="T101" s="60">
        <v>0</v>
      </c>
      <c r="U101" s="61">
        <f t="shared" si="2"/>
        <v>0</v>
      </c>
      <c r="V101" s="62">
        <v>0</v>
      </c>
      <c r="W101" s="60">
        <v>0</v>
      </c>
      <c r="X101" s="47" t="str">
        <f t="shared" si="3"/>
        <v>PORCENTAJE</v>
      </c>
    </row>
    <row r="102" spans="1:24" ht="75" customHeight="1" x14ac:dyDescent="0.2">
      <c r="A102" s="2" t="s">
        <v>874</v>
      </c>
      <c r="B102" s="47">
        <v>4003</v>
      </c>
      <c r="C102" s="50" t="s">
        <v>491</v>
      </c>
      <c r="D102" s="50" t="s">
        <v>1273</v>
      </c>
      <c r="E102" s="47" t="s">
        <v>82</v>
      </c>
      <c r="F102" s="47"/>
      <c r="G102" s="47"/>
      <c r="H102" s="47"/>
      <c r="I102" s="47"/>
      <c r="J102" s="47"/>
      <c r="K102" s="48" t="s">
        <v>818</v>
      </c>
      <c r="L102" s="48" t="s">
        <v>98</v>
      </c>
      <c r="M102" s="48" t="s">
        <v>797</v>
      </c>
      <c r="N102" s="48" t="s">
        <v>808</v>
      </c>
      <c r="O102" s="48" t="s">
        <v>98</v>
      </c>
      <c r="P102" s="47" t="s">
        <v>101</v>
      </c>
      <c r="Q102" s="47" t="s">
        <v>905</v>
      </c>
      <c r="R102" s="47">
        <v>0.5</v>
      </c>
      <c r="S102" s="47"/>
      <c r="T102" s="60">
        <v>0</v>
      </c>
      <c r="U102" s="61">
        <f t="shared" si="2"/>
        <v>0</v>
      </c>
      <c r="V102" s="62">
        <v>0</v>
      </c>
      <c r="W102" s="60">
        <v>0</v>
      </c>
      <c r="X102" s="47" t="str">
        <f t="shared" si="3"/>
        <v>PORCENTAJE</v>
      </c>
    </row>
    <row r="103" spans="1:24" ht="75" customHeight="1" x14ac:dyDescent="0.2">
      <c r="A103" s="2" t="s">
        <v>874</v>
      </c>
      <c r="B103" s="47">
        <v>4003</v>
      </c>
      <c r="C103" s="50" t="s">
        <v>491</v>
      </c>
      <c r="D103" s="50" t="s">
        <v>1273</v>
      </c>
      <c r="E103" s="47" t="s">
        <v>82</v>
      </c>
      <c r="F103" s="47"/>
      <c r="G103" s="47"/>
      <c r="H103" s="47"/>
      <c r="I103" s="47"/>
      <c r="J103" s="47"/>
      <c r="K103" s="48" t="s">
        <v>818</v>
      </c>
      <c r="L103" s="48" t="s">
        <v>98</v>
      </c>
      <c r="M103" s="48" t="s">
        <v>499</v>
      </c>
      <c r="N103" s="48" t="s">
        <v>501</v>
      </c>
      <c r="O103" s="48" t="s">
        <v>98</v>
      </c>
      <c r="P103" s="47" t="s">
        <v>101</v>
      </c>
      <c r="Q103" s="47" t="s">
        <v>885</v>
      </c>
      <c r="R103" s="47">
        <v>0.5</v>
      </c>
      <c r="S103" s="47"/>
      <c r="T103" s="60">
        <v>0</v>
      </c>
      <c r="U103" s="61">
        <f t="shared" si="2"/>
        <v>0</v>
      </c>
      <c r="V103" s="62">
        <v>0</v>
      </c>
      <c r="W103" s="60">
        <v>0</v>
      </c>
      <c r="X103" s="47" t="str">
        <f t="shared" si="3"/>
        <v>PORCENTAJE</v>
      </c>
    </row>
    <row r="104" spans="1:24" ht="75" customHeight="1" x14ac:dyDescent="0.2">
      <c r="A104" s="2" t="s">
        <v>874</v>
      </c>
      <c r="B104" s="47">
        <v>4003</v>
      </c>
      <c r="C104" s="50" t="s">
        <v>491</v>
      </c>
      <c r="D104" s="50" t="s">
        <v>1273</v>
      </c>
      <c r="E104" s="47" t="s">
        <v>82</v>
      </c>
      <c r="F104" s="47"/>
      <c r="G104" s="47"/>
      <c r="H104" s="47"/>
      <c r="I104" s="47"/>
      <c r="J104" s="47"/>
      <c r="K104" s="48" t="s">
        <v>818</v>
      </c>
      <c r="L104" s="48" t="s">
        <v>98</v>
      </c>
      <c r="M104" s="48" t="s">
        <v>499</v>
      </c>
      <c r="N104" s="48" t="s">
        <v>906</v>
      </c>
      <c r="O104" s="48" t="s">
        <v>98</v>
      </c>
      <c r="P104" s="47" t="s">
        <v>101</v>
      </c>
      <c r="Q104" s="47" t="s">
        <v>881</v>
      </c>
      <c r="R104" s="47">
        <v>0.5</v>
      </c>
      <c r="S104" s="47"/>
      <c r="T104" s="60">
        <v>0</v>
      </c>
      <c r="U104" s="61">
        <f t="shared" si="2"/>
        <v>0</v>
      </c>
      <c r="V104" s="62">
        <v>0</v>
      </c>
      <c r="W104" s="60">
        <v>0</v>
      </c>
      <c r="X104" s="47" t="str">
        <f t="shared" si="3"/>
        <v>PORCENTAJE</v>
      </c>
    </row>
    <row r="105" spans="1:24" ht="75" customHeight="1" x14ac:dyDescent="0.2">
      <c r="A105" s="2" t="s">
        <v>874</v>
      </c>
      <c r="B105" s="47">
        <v>4003</v>
      </c>
      <c r="C105" s="50" t="s">
        <v>491</v>
      </c>
      <c r="D105" s="50" t="s">
        <v>1273</v>
      </c>
      <c r="E105" s="47" t="s">
        <v>82</v>
      </c>
      <c r="F105" s="47"/>
      <c r="G105" s="47"/>
      <c r="H105" s="47"/>
      <c r="I105" s="47"/>
      <c r="J105" s="47"/>
      <c r="K105" s="48" t="s">
        <v>818</v>
      </c>
      <c r="L105" s="48" t="s">
        <v>98</v>
      </c>
      <c r="M105" s="48" t="s">
        <v>499</v>
      </c>
      <c r="N105" s="48" t="s">
        <v>502</v>
      </c>
      <c r="O105" s="48" t="s">
        <v>98</v>
      </c>
      <c r="P105" s="47" t="s">
        <v>101</v>
      </c>
      <c r="Q105" s="47" t="s">
        <v>907</v>
      </c>
      <c r="R105" s="47">
        <v>0.8</v>
      </c>
      <c r="S105" s="47"/>
      <c r="T105" s="60">
        <v>0</v>
      </c>
      <c r="U105" s="61">
        <f t="shared" si="2"/>
        <v>0</v>
      </c>
      <c r="V105" s="62">
        <v>0</v>
      </c>
      <c r="W105" s="60">
        <v>0</v>
      </c>
      <c r="X105" s="47" t="str">
        <f t="shared" si="3"/>
        <v>PORCENTAJE</v>
      </c>
    </row>
    <row r="106" spans="1:24" ht="75" customHeight="1" x14ac:dyDescent="0.2">
      <c r="A106" s="2" t="s">
        <v>874</v>
      </c>
      <c r="B106" s="47">
        <v>4003</v>
      </c>
      <c r="C106" s="50" t="s">
        <v>491</v>
      </c>
      <c r="D106" s="50" t="s">
        <v>1273</v>
      </c>
      <c r="E106" s="47" t="s">
        <v>82</v>
      </c>
      <c r="F106" s="47"/>
      <c r="G106" s="47"/>
      <c r="H106" s="47"/>
      <c r="I106" s="47"/>
      <c r="J106" s="47"/>
      <c r="K106" s="48" t="s">
        <v>818</v>
      </c>
      <c r="L106" s="48" t="s">
        <v>98</v>
      </c>
      <c r="M106" s="48" t="s">
        <v>503</v>
      </c>
      <c r="N106" s="48" t="s">
        <v>803</v>
      </c>
      <c r="O106" s="48" t="s">
        <v>98</v>
      </c>
      <c r="P106" s="47" t="s">
        <v>101</v>
      </c>
      <c r="Q106" s="47" t="s">
        <v>887</v>
      </c>
      <c r="R106" s="47">
        <v>0.5</v>
      </c>
      <c r="S106" s="47"/>
      <c r="T106" s="60">
        <v>0</v>
      </c>
      <c r="U106" s="61">
        <f t="shared" si="2"/>
        <v>0</v>
      </c>
      <c r="V106" s="62">
        <v>0</v>
      </c>
      <c r="W106" s="60">
        <v>0</v>
      </c>
      <c r="X106" s="47" t="str">
        <f t="shared" si="3"/>
        <v>PORCENTAJE</v>
      </c>
    </row>
    <row r="107" spans="1:24" ht="75" customHeight="1" x14ac:dyDescent="0.2">
      <c r="A107" s="2" t="s">
        <v>874</v>
      </c>
      <c r="B107" s="47">
        <v>4003</v>
      </c>
      <c r="C107" s="50" t="s">
        <v>491</v>
      </c>
      <c r="D107" s="50" t="s">
        <v>1273</v>
      </c>
      <c r="E107" s="47" t="s">
        <v>82</v>
      </c>
      <c r="F107" s="47"/>
      <c r="G107" s="47"/>
      <c r="H107" s="47"/>
      <c r="I107" s="47"/>
      <c r="J107" s="47"/>
      <c r="K107" s="48" t="s">
        <v>818</v>
      </c>
      <c r="L107" s="48" t="s">
        <v>98</v>
      </c>
      <c r="M107" s="48" t="s">
        <v>503</v>
      </c>
      <c r="N107" s="48" t="s">
        <v>505</v>
      </c>
      <c r="O107" s="48" t="s">
        <v>98</v>
      </c>
      <c r="P107" s="47" t="s">
        <v>101</v>
      </c>
      <c r="Q107" s="47" t="s">
        <v>888</v>
      </c>
      <c r="R107" s="47">
        <v>0.5</v>
      </c>
      <c r="S107" s="47"/>
      <c r="T107" s="60">
        <v>0</v>
      </c>
      <c r="U107" s="61">
        <f t="shared" si="2"/>
        <v>0</v>
      </c>
      <c r="V107" s="62">
        <v>0</v>
      </c>
      <c r="W107" s="60">
        <v>0</v>
      </c>
      <c r="X107" s="47" t="str">
        <f t="shared" si="3"/>
        <v>PORCENTAJE</v>
      </c>
    </row>
    <row r="108" spans="1:24" ht="75" customHeight="1" x14ac:dyDescent="0.2">
      <c r="A108" s="2" t="s">
        <v>874</v>
      </c>
      <c r="B108" s="47">
        <v>4003</v>
      </c>
      <c r="C108" s="50" t="s">
        <v>491</v>
      </c>
      <c r="D108" s="50" t="s">
        <v>1273</v>
      </c>
      <c r="E108" s="47" t="s">
        <v>82</v>
      </c>
      <c r="F108" s="47"/>
      <c r="G108" s="47"/>
      <c r="H108" s="47"/>
      <c r="I108" s="47"/>
      <c r="J108" s="47"/>
      <c r="K108" s="48" t="s">
        <v>818</v>
      </c>
      <c r="L108" s="48" t="s">
        <v>98</v>
      </c>
      <c r="M108" s="48" t="s">
        <v>503</v>
      </c>
      <c r="N108" s="48" t="s">
        <v>506</v>
      </c>
      <c r="O108" s="48" t="s">
        <v>98</v>
      </c>
      <c r="P108" s="47" t="s">
        <v>101</v>
      </c>
      <c r="Q108" s="47" t="s">
        <v>908</v>
      </c>
      <c r="R108" s="47">
        <v>0.8</v>
      </c>
      <c r="S108" s="47"/>
      <c r="T108" s="60">
        <v>0</v>
      </c>
      <c r="U108" s="61">
        <f t="shared" si="2"/>
        <v>0</v>
      </c>
      <c r="V108" s="62">
        <v>0</v>
      </c>
      <c r="W108" s="60">
        <v>0</v>
      </c>
      <c r="X108" s="47" t="str">
        <f t="shared" si="3"/>
        <v>PORCENTAJE</v>
      </c>
    </row>
    <row r="109" spans="1:24" ht="75" customHeight="1" x14ac:dyDescent="0.2">
      <c r="A109" s="2" t="s">
        <v>874</v>
      </c>
      <c r="B109" s="47">
        <v>4004</v>
      </c>
      <c r="C109" s="50" t="s">
        <v>811</v>
      </c>
      <c r="D109" s="50" t="s">
        <v>1273</v>
      </c>
      <c r="E109" s="47" t="s">
        <v>82</v>
      </c>
      <c r="F109" s="47"/>
      <c r="G109" s="47"/>
      <c r="H109" s="47"/>
      <c r="I109" s="47"/>
      <c r="J109" s="47"/>
      <c r="K109" s="48" t="s">
        <v>818</v>
      </c>
      <c r="L109" s="48" t="s">
        <v>93</v>
      </c>
      <c r="M109" s="48" t="s">
        <v>488</v>
      </c>
      <c r="N109" s="48" t="s">
        <v>489</v>
      </c>
      <c r="O109" s="48" t="s">
        <v>93</v>
      </c>
      <c r="P109" s="47" t="s">
        <v>101</v>
      </c>
      <c r="Q109" s="47" t="s">
        <v>890</v>
      </c>
      <c r="R109" s="47">
        <v>0.8</v>
      </c>
      <c r="S109" s="47"/>
      <c r="T109" s="60">
        <v>0</v>
      </c>
      <c r="U109" s="61">
        <f t="shared" si="2"/>
        <v>0</v>
      </c>
      <c r="V109" s="62">
        <v>0</v>
      </c>
      <c r="W109" s="60">
        <v>0</v>
      </c>
      <c r="X109" s="47" t="str">
        <f t="shared" si="3"/>
        <v>PORCENTAJE</v>
      </c>
    </row>
    <row r="110" spans="1:24" ht="75" customHeight="1" x14ac:dyDescent="0.2">
      <c r="A110" s="2" t="s">
        <v>874</v>
      </c>
      <c r="B110" s="47">
        <v>4004</v>
      </c>
      <c r="C110" s="50" t="s">
        <v>811</v>
      </c>
      <c r="D110" s="50" t="s">
        <v>1273</v>
      </c>
      <c r="E110" s="47" t="s">
        <v>82</v>
      </c>
      <c r="F110" s="47"/>
      <c r="G110" s="47"/>
      <c r="H110" s="47"/>
      <c r="I110" s="47"/>
      <c r="J110" s="47"/>
      <c r="K110" s="48" t="s">
        <v>818</v>
      </c>
      <c r="L110" s="48" t="s">
        <v>95</v>
      </c>
      <c r="M110" s="48" t="s">
        <v>790</v>
      </c>
      <c r="N110" s="48" t="s">
        <v>490</v>
      </c>
      <c r="O110" s="48" t="s">
        <v>95</v>
      </c>
      <c r="P110" s="47" t="s">
        <v>101</v>
      </c>
      <c r="Q110" s="47" t="s">
        <v>876</v>
      </c>
      <c r="R110" s="47">
        <v>0.8</v>
      </c>
      <c r="S110" s="47"/>
      <c r="T110" s="60">
        <v>0</v>
      </c>
      <c r="U110" s="61">
        <f t="shared" si="2"/>
        <v>0</v>
      </c>
      <c r="V110" s="62">
        <v>0</v>
      </c>
      <c r="W110" s="60">
        <v>0</v>
      </c>
      <c r="X110" s="47" t="str">
        <f t="shared" si="3"/>
        <v>PORCENTAJE</v>
      </c>
    </row>
    <row r="111" spans="1:24" ht="75" customHeight="1" x14ac:dyDescent="0.2">
      <c r="A111" s="2" t="s">
        <v>874</v>
      </c>
      <c r="B111" s="47">
        <v>4004</v>
      </c>
      <c r="C111" s="50" t="s">
        <v>811</v>
      </c>
      <c r="D111" s="50" t="s">
        <v>1273</v>
      </c>
      <c r="E111" s="47" t="s">
        <v>82</v>
      </c>
      <c r="F111" s="47"/>
      <c r="G111" s="47"/>
      <c r="H111" s="47"/>
      <c r="I111" s="47"/>
      <c r="J111" s="47"/>
      <c r="K111" s="48" t="s">
        <v>818</v>
      </c>
      <c r="L111" s="48" t="s">
        <v>97</v>
      </c>
      <c r="M111" s="48" t="s">
        <v>812</v>
      </c>
      <c r="N111" s="48" t="s">
        <v>792</v>
      </c>
      <c r="O111" s="48" t="s">
        <v>97</v>
      </c>
      <c r="P111" s="47" t="s">
        <v>101</v>
      </c>
      <c r="Q111" s="47" t="s">
        <v>877</v>
      </c>
      <c r="R111" s="47">
        <v>0.9</v>
      </c>
      <c r="S111" s="47"/>
      <c r="T111" s="60">
        <v>0</v>
      </c>
      <c r="U111" s="61">
        <f t="shared" si="2"/>
        <v>0</v>
      </c>
      <c r="V111" s="62">
        <v>0</v>
      </c>
      <c r="W111" s="60">
        <v>0</v>
      </c>
      <c r="X111" s="47" t="str">
        <f t="shared" si="3"/>
        <v>PORCENTAJE</v>
      </c>
    </row>
    <row r="112" spans="1:24" ht="75" customHeight="1" x14ac:dyDescent="0.2">
      <c r="A112" s="2" t="s">
        <v>874</v>
      </c>
      <c r="B112" s="47" t="s">
        <v>1274</v>
      </c>
      <c r="C112" s="50" t="s">
        <v>811</v>
      </c>
      <c r="D112" s="50" t="s">
        <v>1273</v>
      </c>
      <c r="E112" s="47" t="s">
        <v>82</v>
      </c>
      <c r="F112" s="47">
        <v>5000</v>
      </c>
      <c r="G112" s="47">
        <v>5000</v>
      </c>
      <c r="H112" s="47">
        <v>0</v>
      </c>
      <c r="I112" s="47">
        <v>0</v>
      </c>
      <c r="J112" s="47">
        <v>0</v>
      </c>
      <c r="K112" s="48" t="s">
        <v>818</v>
      </c>
      <c r="L112" s="48" t="s">
        <v>97</v>
      </c>
      <c r="M112" s="48" t="s">
        <v>797</v>
      </c>
      <c r="N112" s="48" t="s">
        <v>798</v>
      </c>
      <c r="O112" s="48" t="s">
        <v>97</v>
      </c>
      <c r="P112" s="47" t="s">
        <v>101</v>
      </c>
      <c r="Q112" s="47" t="s">
        <v>909</v>
      </c>
      <c r="R112" s="47">
        <v>0.5</v>
      </c>
      <c r="S112" s="47"/>
      <c r="T112" s="60">
        <v>0</v>
      </c>
      <c r="U112" s="61">
        <f t="shared" si="2"/>
        <v>0</v>
      </c>
      <c r="V112" s="62">
        <v>0</v>
      </c>
      <c r="W112" s="60">
        <v>0</v>
      </c>
      <c r="X112" s="47" t="str">
        <f t="shared" si="3"/>
        <v>PORCENTAJE</v>
      </c>
    </row>
    <row r="113" spans="1:24" ht="75" customHeight="1" x14ac:dyDescent="0.2">
      <c r="A113" s="2" t="s">
        <v>874</v>
      </c>
      <c r="B113" s="47">
        <v>4004</v>
      </c>
      <c r="C113" s="50" t="s">
        <v>811</v>
      </c>
      <c r="D113" s="50" t="s">
        <v>1273</v>
      </c>
      <c r="E113" s="47" t="s">
        <v>82</v>
      </c>
      <c r="F113" s="47"/>
      <c r="G113" s="47"/>
      <c r="H113" s="47"/>
      <c r="I113" s="47"/>
      <c r="J113" s="47"/>
      <c r="K113" s="48" t="s">
        <v>818</v>
      </c>
      <c r="L113" s="48" t="s">
        <v>97</v>
      </c>
      <c r="M113" s="48" t="s">
        <v>499</v>
      </c>
      <c r="N113" s="48" t="s">
        <v>500</v>
      </c>
      <c r="O113" s="48" t="s">
        <v>97</v>
      </c>
      <c r="P113" s="47" t="s">
        <v>101</v>
      </c>
      <c r="Q113" s="47" t="s">
        <v>879</v>
      </c>
      <c r="R113" s="47">
        <v>0.5</v>
      </c>
      <c r="S113" s="47"/>
      <c r="T113" s="60">
        <v>0</v>
      </c>
      <c r="U113" s="61">
        <f t="shared" si="2"/>
        <v>0</v>
      </c>
      <c r="V113" s="62">
        <v>0</v>
      </c>
      <c r="W113" s="60">
        <v>0</v>
      </c>
      <c r="X113" s="47" t="str">
        <f t="shared" si="3"/>
        <v>PORCENTAJE</v>
      </c>
    </row>
    <row r="114" spans="1:24" ht="75" customHeight="1" x14ac:dyDescent="0.2">
      <c r="A114" s="2" t="s">
        <v>874</v>
      </c>
      <c r="B114" s="47">
        <v>4004</v>
      </c>
      <c r="C114" s="50" t="s">
        <v>811</v>
      </c>
      <c r="D114" s="50" t="s">
        <v>1273</v>
      </c>
      <c r="E114" s="47" t="s">
        <v>82</v>
      </c>
      <c r="F114" s="47"/>
      <c r="G114" s="47"/>
      <c r="H114" s="47"/>
      <c r="I114" s="47"/>
      <c r="J114" s="47"/>
      <c r="K114" s="48" t="s">
        <v>818</v>
      </c>
      <c r="L114" s="48" t="s">
        <v>97</v>
      </c>
      <c r="M114" s="48" t="s">
        <v>503</v>
      </c>
      <c r="N114" s="48" t="s">
        <v>504</v>
      </c>
      <c r="O114" s="48" t="s">
        <v>97</v>
      </c>
      <c r="P114" s="47" t="s">
        <v>101</v>
      </c>
      <c r="Q114" s="47" t="s">
        <v>880</v>
      </c>
      <c r="R114" s="47">
        <v>0.8</v>
      </c>
      <c r="S114" s="47"/>
      <c r="T114" s="60">
        <v>0</v>
      </c>
      <c r="U114" s="61">
        <f t="shared" si="2"/>
        <v>0</v>
      </c>
      <c r="V114" s="62">
        <v>0</v>
      </c>
      <c r="W114" s="60">
        <v>0</v>
      </c>
      <c r="X114" s="47" t="str">
        <f t="shared" si="3"/>
        <v>PORCENTAJE</v>
      </c>
    </row>
    <row r="115" spans="1:24" ht="75" customHeight="1" x14ac:dyDescent="0.2">
      <c r="A115" s="2" t="s">
        <v>874</v>
      </c>
      <c r="B115" s="47">
        <v>4004</v>
      </c>
      <c r="C115" s="50" t="s">
        <v>811</v>
      </c>
      <c r="D115" s="50" t="s">
        <v>1273</v>
      </c>
      <c r="E115" s="47" t="s">
        <v>82</v>
      </c>
      <c r="F115" s="47"/>
      <c r="G115" s="47"/>
      <c r="H115" s="47"/>
      <c r="I115" s="47"/>
      <c r="J115" s="47"/>
      <c r="K115" s="48" t="s">
        <v>818</v>
      </c>
      <c r="L115" s="48" t="s">
        <v>98</v>
      </c>
      <c r="M115" s="48" t="s">
        <v>812</v>
      </c>
      <c r="N115" s="48" t="s">
        <v>793</v>
      </c>
      <c r="O115" s="48" t="s">
        <v>98</v>
      </c>
      <c r="P115" s="47" t="s">
        <v>101</v>
      </c>
      <c r="Q115" s="47" t="s">
        <v>910</v>
      </c>
      <c r="R115" s="47">
        <v>0.9</v>
      </c>
      <c r="S115" s="47"/>
      <c r="T115" s="60">
        <v>0</v>
      </c>
      <c r="U115" s="61">
        <f t="shared" si="2"/>
        <v>0</v>
      </c>
      <c r="V115" s="62">
        <v>0</v>
      </c>
      <c r="W115" s="60">
        <v>0</v>
      </c>
      <c r="X115" s="47" t="str">
        <f t="shared" si="3"/>
        <v>PORCENTAJE</v>
      </c>
    </row>
    <row r="116" spans="1:24" ht="75" customHeight="1" x14ac:dyDescent="0.2">
      <c r="A116" s="2" t="s">
        <v>874</v>
      </c>
      <c r="B116" s="47">
        <v>4004</v>
      </c>
      <c r="C116" s="50" t="s">
        <v>811</v>
      </c>
      <c r="D116" s="50" t="s">
        <v>1273</v>
      </c>
      <c r="E116" s="47" t="s">
        <v>82</v>
      </c>
      <c r="F116" s="47"/>
      <c r="G116" s="47"/>
      <c r="H116" s="47"/>
      <c r="I116" s="47"/>
      <c r="J116" s="47"/>
      <c r="K116" s="48" t="s">
        <v>818</v>
      </c>
      <c r="L116" s="48" t="s">
        <v>98</v>
      </c>
      <c r="M116" s="48" t="s">
        <v>812</v>
      </c>
      <c r="N116" s="48" t="s">
        <v>813</v>
      </c>
      <c r="O116" s="48" t="s">
        <v>98</v>
      </c>
      <c r="P116" s="47" t="s">
        <v>101</v>
      </c>
      <c r="Q116" s="47" t="s">
        <v>881</v>
      </c>
      <c r="R116" s="47">
        <v>0.8</v>
      </c>
      <c r="S116" s="47"/>
      <c r="T116" s="60">
        <v>0</v>
      </c>
      <c r="U116" s="61">
        <f t="shared" si="2"/>
        <v>0</v>
      </c>
      <c r="V116" s="62">
        <v>0</v>
      </c>
      <c r="W116" s="60">
        <v>0</v>
      </c>
      <c r="X116" s="47" t="str">
        <f t="shared" si="3"/>
        <v>PORCENTAJE</v>
      </c>
    </row>
    <row r="117" spans="1:24" ht="75" customHeight="1" x14ac:dyDescent="0.2">
      <c r="A117" s="2" t="s">
        <v>874</v>
      </c>
      <c r="B117" s="47">
        <v>4004</v>
      </c>
      <c r="C117" s="50" t="s">
        <v>811</v>
      </c>
      <c r="D117" s="50" t="s">
        <v>1273</v>
      </c>
      <c r="E117" s="47" t="s">
        <v>82</v>
      </c>
      <c r="F117" s="47"/>
      <c r="G117" s="47"/>
      <c r="H117" s="47"/>
      <c r="I117" s="47"/>
      <c r="J117" s="47"/>
      <c r="K117" s="48" t="s">
        <v>818</v>
      </c>
      <c r="L117" s="48" t="s">
        <v>98</v>
      </c>
      <c r="M117" s="48" t="s">
        <v>812</v>
      </c>
      <c r="N117" s="48" t="s">
        <v>795</v>
      </c>
      <c r="O117" s="48" t="s">
        <v>98</v>
      </c>
      <c r="P117" s="47" t="s">
        <v>101</v>
      </c>
      <c r="Q117" s="47" t="s">
        <v>881</v>
      </c>
      <c r="R117" s="47">
        <v>0.5</v>
      </c>
      <c r="S117" s="47"/>
      <c r="T117" s="60">
        <v>0</v>
      </c>
      <c r="U117" s="61">
        <f t="shared" si="2"/>
        <v>0</v>
      </c>
      <c r="V117" s="62">
        <v>0</v>
      </c>
      <c r="W117" s="60">
        <v>0</v>
      </c>
      <c r="X117" s="47" t="str">
        <f t="shared" si="3"/>
        <v>PORCENTAJE</v>
      </c>
    </row>
    <row r="118" spans="1:24" ht="75" customHeight="1" x14ac:dyDescent="0.2">
      <c r="A118" s="2" t="s">
        <v>874</v>
      </c>
      <c r="B118" s="47">
        <v>4004</v>
      </c>
      <c r="C118" s="50" t="s">
        <v>811</v>
      </c>
      <c r="D118" s="50" t="s">
        <v>1273</v>
      </c>
      <c r="E118" s="47" t="s">
        <v>82</v>
      </c>
      <c r="F118" s="47"/>
      <c r="G118" s="47"/>
      <c r="H118" s="47"/>
      <c r="I118" s="47"/>
      <c r="J118" s="47"/>
      <c r="K118" s="48" t="s">
        <v>818</v>
      </c>
      <c r="L118" s="48" t="s">
        <v>98</v>
      </c>
      <c r="M118" s="48" t="s">
        <v>812</v>
      </c>
      <c r="N118" s="48" t="s">
        <v>796</v>
      </c>
      <c r="O118" s="48" t="s">
        <v>98</v>
      </c>
      <c r="P118" s="47" t="s">
        <v>101</v>
      </c>
      <c r="Q118" s="47" t="s">
        <v>881</v>
      </c>
      <c r="R118" s="47">
        <v>0.3</v>
      </c>
      <c r="S118" s="47"/>
      <c r="T118" s="60">
        <v>0</v>
      </c>
      <c r="U118" s="61">
        <f t="shared" si="2"/>
        <v>0</v>
      </c>
      <c r="V118" s="62">
        <v>0</v>
      </c>
      <c r="W118" s="60">
        <v>0</v>
      </c>
      <c r="X118" s="47" t="str">
        <f t="shared" si="3"/>
        <v>PORCENTAJE</v>
      </c>
    </row>
    <row r="119" spans="1:24" ht="75" customHeight="1" x14ac:dyDescent="0.2">
      <c r="A119" s="2" t="s">
        <v>874</v>
      </c>
      <c r="B119" s="47">
        <v>4004</v>
      </c>
      <c r="C119" s="50" t="s">
        <v>811</v>
      </c>
      <c r="D119" s="50" t="s">
        <v>1273</v>
      </c>
      <c r="E119" s="47" t="s">
        <v>82</v>
      </c>
      <c r="F119" s="47"/>
      <c r="G119" s="47"/>
      <c r="H119" s="47"/>
      <c r="I119" s="47"/>
      <c r="J119" s="47"/>
      <c r="K119" s="48" t="s">
        <v>818</v>
      </c>
      <c r="L119" s="48" t="s">
        <v>98</v>
      </c>
      <c r="M119" s="48" t="s">
        <v>797</v>
      </c>
      <c r="N119" s="48" t="s">
        <v>814</v>
      </c>
      <c r="O119" s="48" t="s">
        <v>98</v>
      </c>
      <c r="P119" s="47" t="s">
        <v>101</v>
      </c>
      <c r="Q119" s="47" t="s">
        <v>882</v>
      </c>
      <c r="R119" s="47">
        <v>0.8</v>
      </c>
      <c r="S119" s="47"/>
      <c r="T119" s="60">
        <v>0</v>
      </c>
      <c r="U119" s="61">
        <f t="shared" si="2"/>
        <v>0</v>
      </c>
      <c r="V119" s="62">
        <v>0</v>
      </c>
      <c r="W119" s="60">
        <v>0</v>
      </c>
      <c r="X119" s="47" t="str">
        <f t="shared" si="3"/>
        <v>PORCENTAJE</v>
      </c>
    </row>
    <row r="120" spans="1:24" ht="75" customHeight="1" x14ac:dyDescent="0.2">
      <c r="A120" s="2" t="s">
        <v>874</v>
      </c>
      <c r="B120" s="47">
        <v>4004</v>
      </c>
      <c r="C120" s="50" t="s">
        <v>811</v>
      </c>
      <c r="D120" s="50" t="s">
        <v>1273</v>
      </c>
      <c r="E120" s="47" t="s">
        <v>82</v>
      </c>
      <c r="F120" s="47"/>
      <c r="G120" s="47"/>
      <c r="H120" s="47"/>
      <c r="I120" s="47"/>
      <c r="J120" s="47"/>
      <c r="K120" s="48" t="s">
        <v>818</v>
      </c>
      <c r="L120" s="48" t="s">
        <v>98</v>
      </c>
      <c r="M120" s="48" t="s">
        <v>797</v>
      </c>
      <c r="N120" s="48" t="s">
        <v>800</v>
      </c>
      <c r="O120" s="48" t="s">
        <v>98</v>
      </c>
      <c r="P120" s="47" t="s">
        <v>101</v>
      </c>
      <c r="Q120" s="47" t="s">
        <v>896</v>
      </c>
      <c r="R120" s="47">
        <v>0.8</v>
      </c>
      <c r="S120" s="47"/>
      <c r="T120" s="60">
        <v>0</v>
      </c>
      <c r="U120" s="61">
        <f t="shared" si="2"/>
        <v>0</v>
      </c>
      <c r="V120" s="62">
        <v>0</v>
      </c>
      <c r="W120" s="60">
        <v>0</v>
      </c>
      <c r="X120" s="47" t="str">
        <f t="shared" si="3"/>
        <v>PORCENTAJE</v>
      </c>
    </row>
    <row r="121" spans="1:24" ht="75" customHeight="1" x14ac:dyDescent="0.2">
      <c r="A121" s="2" t="s">
        <v>874</v>
      </c>
      <c r="B121" s="47">
        <v>4004</v>
      </c>
      <c r="C121" s="50" t="s">
        <v>811</v>
      </c>
      <c r="D121" s="50" t="s">
        <v>1273</v>
      </c>
      <c r="E121" s="47" t="s">
        <v>82</v>
      </c>
      <c r="F121" s="47"/>
      <c r="G121" s="47"/>
      <c r="H121" s="47"/>
      <c r="I121" s="47"/>
      <c r="J121" s="47"/>
      <c r="K121" s="48" t="s">
        <v>818</v>
      </c>
      <c r="L121" s="48" t="s">
        <v>98</v>
      </c>
      <c r="M121" s="48" t="s">
        <v>797</v>
      </c>
      <c r="N121" s="48" t="s">
        <v>498</v>
      </c>
      <c r="O121" s="48" t="s">
        <v>98</v>
      </c>
      <c r="P121" s="47" t="s">
        <v>101</v>
      </c>
      <c r="Q121" s="47" t="s">
        <v>911</v>
      </c>
      <c r="R121" s="47">
        <v>0.5</v>
      </c>
      <c r="S121" s="47"/>
      <c r="T121" s="60">
        <v>0</v>
      </c>
      <c r="U121" s="61">
        <f t="shared" si="2"/>
        <v>0</v>
      </c>
      <c r="V121" s="62">
        <v>0</v>
      </c>
      <c r="W121" s="60">
        <v>0</v>
      </c>
      <c r="X121" s="47" t="str">
        <f t="shared" si="3"/>
        <v>PORCENTAJE</v>
      </c>
    </row>
    <row r="122" spans="1:24" ht="75" customHeight="1" x14ac:dyDescent="0.2">
      <c r="A122" s="2" t="s">
        <v>874</v>
      </c>
      <c r="B122" s="47">
        <v>4004</v>
      </c>
      <c r="C122" s="50" t="s">
        <v>811</v>
      </c>
      <c r="D122" s="50" t="s">
        <v>1273</v>
      </c>
      <c r="E122" s="47" t="s">
        <v>82</v>
      </c>
      <c r="F122" s="47"/>
      <c r="G122" s="47"/>
      <c r="H122" s="47"/>
      <c r="I122" s="47"/>
      <c r="J122" s="47"/>
      <c r="K122" s="48" t="s">
        <v>818</v>
      </c>
      <c r="L122" s="48" t="s">
        <v>98</v>
      </c>
      <c r="M122" s="48" t="s">
        <v>499</v>
      </c>
      <c r="N122" s="48" t="s">
        <v>501</v>
      </c>
      <c r="O122" s="48" t="s">
        <v>98</v>
      </c>
      <c r="P122" s="47" t="s">
        <v>101</v>
      </c>
      <c r="Q122" s="47" t="s">
        <v>885</v>
      </c>
      <c r="R122" s="47">
        <v>0.9</v>
      </c>
      <c r="S122" s="47"/>
      <c r="T122" s="60">
        <v>0</v>
      </c>
      <c r="U122" s="61">
        <f t="shared" si="2"/>
        <v>0</v>
      </c>
      <c r="V122" s="62">
        <v>0</v>
      </c>
      <c r="W122" s="60">
        <v>0</v>
      </c>
      <c r="X122" s="47" t="str">
        <f t="shared" si="3"/>
        <v>PORCENTAJE</v>
      </c>
    </row>
    <row r="123" spans="1:24" ht="75" customHeight="1" x14ac:dyDescent="0.2">
      <c r="A123" s="2" t="s">
        <v>874</v>
      </c>
      <c r="B123" s="47">
        <v>4004</v>
      </c>
      <c r="C123" s="50" t="s">
        <v>811</v>
      </c>
      <c r="D123" s="50" t="s">
        <v>1273</v>
      </c>
      <c r="E123" s="47" t="s">
        <v>82</v>
      </c>
      <c r="F123" s="47"/>
      <c r="G123" s="47"/>
      <c r="H123" s="47"/>
      <c r="I123" s="47"/>
      <c r="J123" s="47"/>
      <c r="K123" s="48" t="s">
        <v>818</v>
      </c>
      <c r="L123" s="48" t="s">
        <v>98</v>
      </c>
      <c r="M123" s="48" t="s">
        <v>499</v>
      </c>
      <c r="N123" s="48" t="s">
        <v>815</v>
      </c>
      <c r="O123" s="48" t="s">
        <v>98</v>
      </c>
      <c r="P123" s="47" t="s">
        <v>101</v>
      </c>
      <c r="Q123" s="47" t="s">
        <v>881</v>
      </c>
      <c r="R123" s="47">
        <v>0.5</v>
      </c>
      <c r="S123" s="47"/>
      <c r="T123" s="60">
        <v>0</v>
      </c>
      <c r="U123" s="61">
        <f t="shared" si="2"/>
        <v>0</v>
      </c>
      <c r="V123" s="62">
        <v>0</v>
      </c>
      <c r="W123" s="60">
        <v>0</v>
      </c>
      <c r="X123" s="47" t="str">
        <f t="shared" si="3"/>
        <v>PORCENTAJE</v>
      </c>
    </row>
    <row r="124" spans="1:24" ht="75" customHeight="1" x14ac:dyDescent="0.2">
      <c r="A124" s="2" t="s">
        <v>874</v>
      </c>
      <c r="B124" s="47">
        <v>4004</v>
      </c>
      <c r="C124" s="50" t="s">
        <v>811</v>
      </c>
      <c r="D124" s="50" t="s">
        <v>1273</v>
      </c>
      <c r="E124" s="47" t="s">
        <v>82</v>
      </c>
      <c r="F124" s="47"/>
      <c r="G124" s="47"/>
      <c r="H124" s="47"/>
      <c r="I124" s="47"/>
      <c r="J124" s="47"/>
      <c r="K124" s="48" t="s">
        <v>818</v>
      </c>
      <c r="L124" s="48" t="s">
        <v>98</v>
      </c>
      <c r="M124" s="48" t="s">
        <v>499</v>
      </c>
      <c r="N124" s="48" t="s">
        <v>502</v>
      </c>
      <c r="O124" s="48" t="s">
        <v>98</v>
      </c>
      <c r="P124" s="47" t="s">
        <v>101</v>
      </c>
      <c r="Q124" s="47" t="s">
        <v>912</v>
      </c>
      <c r="R124" s="47">
        <v>95</v>
      </c>
      <c r="S124" s="47"/>
      <c r="T124" s="60">
        <v>0</v>
      </c>
      <c r="U124" s="61">
        <f t="shared" si="2"/>
        <v>0</v>
      </c>
      <c r="V124" s="62">
        <v>0</v>
      </c>
      <c r="W124" s="60">
        <v>0</v>
      </c>
      <c r="X124" s="47" t="str">
        <f t="shared" si="3"/>
        <v>PORCENTAJE</v>
      </c>
    </row>
    <row r="125" spans="1:24" ht="75" customHeight="1" x14ac:dyDescent="0.2">
      <c r="A125" s="2" t="s">
        <v>874</v>
      </c>
      <c r="B125" s="47">
        <v>4004</v>
      </c>
      <c r="C125" s="50" t="s">
        <v>811</v>
      </c>
      <c r="D125" s="50" t="s">
        <v>1273</v>
      </c>
      <c r="E125" s="47" t="s">
        <v>82</v>
      </c>
      <c r="F125" s="47"/>
      <c r="G125" s="47"/>
      <c r="H125" s="47"/>
      <c r="I125" s="47"/>
      <c r="J125" s="47"/>
      <c r="K125" s="48" t="s">
        <v>818</v>
      </c>
      <c r="L125" s="48" t="s">
        <v>98</v>
      </c>
      <c r="M125" s="48" t="s">
        <v>503</v>
      </c>
      <c r="N125" s="48" t="s">
        <v>803</v>
      </c>
      <c r="O125" s="48" t="s">
        <v>98</v>
      </c>
      <c r="P125" s="47" t="s">
        <v>101</v>
      </c>
      <c r="Q125" s="47" t="s">
        <v>887</v>
      </c>
      <c r="R125" s="47">
        <v>0.8</v>
      </c>
      <c r="S125" s="47"/>
      <c r="T125" s="60">
        <v>0</v>
      </c>
      <c r="U125" s="61">
        <f t="shared" si="2"/>
        <v>0</v>
      </c>
      <c r="V125" s="62">
        <v>0</v>
      </c>
      <c r="W125" s="60">
        <v>0</v>
      </c>
      <c r="X125" s="47" t="str">
        <f t="shared" si="3"/>
        <v>PORCENTAJE</v>
      </c>
    </row>
    <row r="126" spans="1:24" ht="75" customHeight="1" x14ac:dyDescent="0.2">
      <c r="A126" s="2" t="s">
        <v>874</v>
      </c>
      <c r="B126" s="47">
        <v>4004</v>
      </c>
      <c r="C126" s="50" t="s">
        <v>811</v>
      </c>
      <c r="D126" s="50" t="s">
        <v>1273</v>
      </c>
      <c r="E126" s="47" t="s">
        <v>82</v>
      </c>
      <c r="F126" s="47"/>
      <c r="G126" s="47"/>
      <c r="H126" s="47"/>
      <c r="I126" s="47"/>
      <c r="J126" s="47"/>
      <c r="K126" s="48" t="s">
        <v>818</v>
      </c>
      <c r="L126" s="48" t="s">
        <v>98</v>
      </c>
      <c r="M126" s="48" t="s">
        <v>503</v>
      </c>
      <c r="N126" s="48" t="s">
        <v>505</v>
      </c>
      <c r="O126" s="48" t="s">
        <v>98</v>
      </c>
      <c r="P126" s="47" t="s">
        <v>101</v>
      </c>
      <c r="Q126" s="47" t="s">
        <v>888</v>
      </c>
      <c r="R126" s="47">
        <v>0.8</v>
      </c>
      <c r="S126" s="47"/>
      <c r="T126" s="60">
        <v>0</v>
      </c>
      <c r="U126" s="61">
        <f t="shared" si="2"/>
        <v>0</v>
      </c>
      <c r="V126" s="62">
        <v>0</v>
      </c>
      <c r="W126" s="60">
        <v>0</v>
      </c>
      <c r="X126" s="47" t="str">
        <f t="shared" si="3"/>
        <v>PORCENTAJE</v>
      </c>
    </row>
    <row r="127" spans="1:24" ht="75" customHeight="1" x14ac:dyDescent="0.2">
      <c r="A127" s="2" t="s">
        <v>874</v>
      </c>
      <c r="B127" s="47">
        <v>4004</v>
      </c>
      <c r="C127" s="50" t="s">
        <v>811</v>
      </c>
      <c r="D127" s="50" t="s">
        <v>1273</v>
      </c>
      <c r="E127" s="47" t="s">
        <v>82</v>
      </c>
      <c r="F127" s="47"/>
      <c r="G127" s="47"/>
      <c r="H127" s="47"/>
      <c r="I127" s="47"/>
      <c r="J127" s="47"/>
      <c r="K127" s="48" t="s">
        <v>818</v>
      </c>
      <c r="L127" s="48" t="s">
        <v>98</v>
      </c>
      <c r="M127" s="48" t="s">
        <v>503</v>
      </c>
      <c r="N127" s="48" t="s">
        <v>506</v>
      </c>
      <c r="O127" s="48" t="s">
        <v>98</v>
      </c>
      <c r="P127" s="47" t="s">
        <v>101</v>
      </c>
      <c r="Q127" s="47" t="s">
        <v>889</v>
      </c>
      <c r="R127" s="47">
        <v>0.8</v>
      </c>
      <c r="S127" s="47"/>
      <c r="T127" s="60">
        <v>0</v>
      </c>
      <c r="U127" s="61">
        <f t="shared" si="2"/>
        <v>0</v>
      </c>
      <c r="V127" s="62">
        <v>0</v>
      </c>
      <c r="W127" s="60">
        <v>0</v>
      </c>
      <c r="X127" s="47" t="str">
        <f t="shared" si="3"/>
        <v>PORCENTAJE</v>
      </c>
    </row>
    <row r="128" spans="1:24" ht="75" customHeight="1" x14ac:dyDescent="0.2">
      <c r="A128" s="2" t="s">
        <v>874</v>
      </c>
      <c r="B128" s="47">
        <v>4005</v>
      </c>
      <c r="C128" s="50" t="s">
        <v>913</v>
      </c>
      <c r="D128" s="50" t="s">
        <v>1276</v>
      </c>
      <c r="E128" s="47" t="s">
        <v>63</v>
      </c>
      <c r="F128" s="47"/>
      <c r="G128" s="47"/>
      <c r="H128" s="47"/>
      <c r="I128" s="47"/>
      <c r="J128" s="47"/>
      <c r="K128" s="48" t="s">
        <v>818</v>
      </c>
      <c r="L128" s="48" t="s">
        <v>93</v>
      </c>
      <c r="M128" s="48" t="s">
        <v>914</v>
      </c>
      <c r="N128" s="48" t="s">
        <v>915</v>
      </c>
      <c r="O128" s="48" t="s">
        <v>93</v>
      </c>
      <c r="P128" s="47" t="s">
        <v>96</v>
      </c>
      <c r="Q128" s="47" t="s">
        <v>916</v>
      </c>
      <c r="R128" s="47">
        <v>-0.25</v>
      </c>
      <c r="S128" s="47"/>
      <c r="T128" s="60">
        <v>0</v>
      </c>
      <c r="U128" s="61">
        <f t="shared" si="2"/>
        <v>0</v>
      </c>
      <c r="V128" s="62">
        <v>0</v>
      </c>
      <c r="W128" s="60">
        <v>0</v>
      </c>
      <c r="X128" s="47" t="str">
        <f t="shared" si="3"/>
        <v xml:space="preserve">TASA DE VARIACION </v>
      </c>
    </row>
    <row r="129" spans="1:24" ht="75" customHeight="1" x14ac:dyDescent="0.2">
      <c r="A129" s="2" t="s">
        <v>874</v>
      </c>
      <c r="B129" s="47">
        <v>4005</v>
      </c>
      <c r="C129" s="50" t="s">
        <v>913</v>
      </c>
      <c r="D129" s="50" t="s">
        <v>1276</v>
      </c>
      <c r="E129" s="47" t="s">
        <v>63</v>
      </c>
      <c r="F129" s="47"/>
      <c r="G129" s="47"/>
      <c r="H129" s="47"/>
      <c r="I129" s="47"/>
      <c r="J129" s="47"/>
      <c r="K129" s="48" t="s">
        <v>818</v>
      </c>
      <c r="L129" s="48" t="s">
        <v>95</v>
      </c>
      <c r="M129" s="48" t="s">
        <v>303</v>
      </c>
      <c r="N129" s="48" t="s">
        <v>917</v>
      </c>
      <c r="O129" s="48" t="s">
        <v>95</v>
      </c>
      <c r="P129" s="47" t="s">
        <v>101</v>
      </c>
      <c r="Q129" s="47" t="s">
        <v>918</v>
      </c>
      <c r="R129" s="47">
        <v>0.7</v>
      </c>
      <c r="S129" s="47"/>
      <c r="T129" s="60">
        <v>0</v>
      </c>
      <c r="U129" s="61">
        <f t="shared" si="2"/>
        <v>0</v>
      </c>
      <c r="V129" s="62">
        <v>0</v>
      </c>
      <c r="W129" s="60">
        <v>0</v>
      </c>
      <c r="X129" s="47" t="str">
        <f t="shared" si="3"/>
        <v>PORCENTAJE</v>
      </c>
    </row>
    <row r="130" spans="1:24" ht="75" customHeight="1" x14ac:dyDescent="0.2">
      <c r="A130" s="2" t="s">
        <v>874</v>
      </c>
      <c r="B130" s="47" t="s">
        <v>1277</v>
      </c>
      <c r="C130" s="50" t="s">
        <v>913</v>
      </c>
      <c r="D130" s="50" t="s">
        <v>1276</v>
      </c>
      <c r="E130" s="47" t="s">
        <v>63</v>
      </c>
      <c r="F130" s="47">
        <v>1273170</v>
      </c>
      <c r="G130" s="47">
        <v>653170</v>
      </c>
      <c r="H130" s="47">
        <v>34813.01</v>
      </c>
      <c r="I130" s="47">
        <v>54162.61</v>
      </c>
      <c r="J130" s="47">
        <v>0</v>
      </c>
      <c r="K130" s="48" t="s">
        <v>818</v>
      </c>
      <c r="L130" s="48" t="s">
        <v>97</v>
      </c>
      <c r="M130" s="48" t="s">
        <v>919</v>
      </c>
      <c r="N130" s="48" t="s">
        <v>920</v>
      </c>
      <c r="O130" s="48" t="s">
        <v>97</v>
      </c>
      <c r="P130" s="47" t="s">
        <v>101</v>
      </c>
      <c r="Q130" s="47" t="s">
        <v>921</v>
      </c>
      <c r="R130" s="47">
        <v>1</v>
      </c>
      <c r="S130" s="47"/>
      <c r="T130" s="60">
        <v>0</v>
      </c>
      <c r="U130" s="61">
        <f t="shared" si="2"/>
        <v>0</v>
      </c>
      <c r="V130" s="62">
        <v>0</v>
      </c>
      <c r="W130" s="60">
        <v>0</v>
      </c>
      <c r="X130" s="47" t="str">
        <f t="shared" si="3"/>
        <v>PORCENTAJE</v>
      </c>
    </row>
    <row r="131" spans="1:24" ht="75" customHeight="1" x14ac:dyDescent="0.2">
      <c r="A131" s="2" t="s">
        <v>874</v>
      </c>
      <c r="B131" s="47" t="s">
        <v>1278</v>
      </c>
      <c r="C131" s="50" t="s">
        <v>913</v>
      </c>
      <c r="D131" s="50" t="s">
        <v>1276</v>
      </c>
      <c r="E131" s="47" t="s">
        <v>63</v>
      </c>
      <c r="F131" s="47">
        <v>736700</v>
      </c>
      <c r="G131" s="47">
        <v>736700</v>
      </c>
      <c r="H131" s="47">
        <v>218174.55</v>
      </c>
      <c r="I131" s="47">
        <v>259962.75</v>
      </c>
      <c r="J131" s="47">
        <v>0</v>
      </c>
      <c r="K131" s="48" t="s">
        <v>818</v>
      </c>
      <c r="L131" s="48" t="s">
        <v>97</v>
      </c>
      <c r="M131" s="48" t="s">
        <v>922</v>
      </c>
      <c r="N131" s="48" t="s">
        <v>923</v>
      </c>
      <c r="O131" s="48" t="s">
        <v>97</v>
      </c>
      <c r="P131" s="47" t="s">
        <v>96</v>
      </c>
      <c r="Q131" s="47" t="s">
        <v>924</v>
      </c>
      <c r="R131" s="47">
        <v>0.2</v>
      </c>
      <c r="S131" s="47"/>
      <c r="T131" s="60">
        <v>0</v>
      </c>
      <c r="U131" s="61">
        <f t="shared" si="2"/>
        <v>0</v>
      </c>
      <c r="V131" s="62">
        <v>0</v>
      </c>
      <c r="W131" s="60">
        <v>0</v>
      </c>
      <c r="X131" s="47" t="str">
        <f t="shared" si="3"/>
        <v xml:space="preserve">TASA DE VARIACION </v>
      </c>
    </row>
    <row r="132" spans="1:24" ht="75" customHeight="1" x14ac:dyDescent="0.2">
      <c r="A132" s="2" t="s">
        <v>874</v>
      </c>
      <c r="B132" s="47" t="s">
        <v>1279</v>
      </c>
      <c r="C132" s="50" t="s">
        <v>913</v>
      </c>
      <c r="D132" s="50" t="s">
        <v>1276</v>
      </c>
      <c r="E132" s="47" t="s">
        <v>63</v>
      </c>
      <c r="F132" s="47">
        <v>72238</v>
      </c>
      <c r="G132" s="47">
        <v>92238</v>
      </c>
      <c r="H132" s="47">
        <v>31677.21</v>
      </c>
      <c r="I132" s="47">
        <v>40187.46</v>
      </c>
      <c r="J132" s="47">
        <v>0</v>
      </c>
      <c r="K132" s="48" t="s">
        <v>818</v>
      </c>
      <c r="L132" s="48" t="s">
        <v>97</v>
      </c>
      <c r="M132" s="48" t="s">
        <v>925</v>
      </c>
      <c r="N132" s="48" t="s">
        <v>305</v>
      </c>
      <c r="O132" s="48" t="s">
        <v>97</v>
      </c>
      <c r="P132" s="47" t="s">
        <v>94</v>
      </c>
      <c r="Q132" s="47" t="s">
        <v>926</v>
      </c>
      <c r="R132" s="47">
        <v>245</v>
      </c>
      <c r="S132" s="47"/>
      <c r="T132" s="60">
        <v>0</v>
      </c>
      <c r="U132" s="61">
        <f t="shared" si="2"/>
        <v>0</v>
      </c>
      <c r="V132" s="62">
        <v>0</v>
      </c>
      <c r="W132" s="60">
        <v>0</v>
      </c>
      <c r="X132" s="47" t="str">
        <f t="shared" si="3"/>
        <v>UNIDAD</v>
      </c>
    </row>
    <row r="133" spans="1:24" ht="75" customHeight="1" x14ac:dyDescent="0.2">
      <c r="A133" s="2" t="s">
        <v>874</v>
      </c>
      <c r="B133" s="47" t="s">
        <v>1280</v>
      </c>
      <c r="C133" s="50" t="s">
        <v>913</v>
      </c>
      <c r="D133" s="50" t="s">
        <v>1276</v>
      </c>
      <c r="E133" s="47" t="s">
        <v>63</v>
      </c>
      <c r="F133" s="47">
        <v>0</v>
      </c>
      <c r="G133" s="47">
        <v>110000</v>
      </c>
      <c r="H133" s="47">
        <v>2191</v>
      </c>
      <c r="I133" s="47">
        <v>16824</v>
      </c>
      <c r="J133" s="47">
        <v>1601</v>
      </c>
      <c r="K133" s="48" t="s">
        <v>818</v>
      </c>
      <c r="L133" s="48" t="s">
        <v>97</v>
      </c>
      <c r="M133" s="48" t="s">
        <v>927</v>
      </c>
      <c r="N133" s="48" t="s">
        <v>928</v>
      </c>
      <c r="O133" s="48" t="s">
        <v>97</v>
      </c>
      <c r="P133" s="47" t="s">
        <v>101</v>
      </c>
      <c r="Q133" s="47" t="s">
        <v>929</v>
      </c>
      <c r="R133" s="47">
        <v>0.7</v>
      </c>
      <c r="S133" s="47"/>
      <c r="T133" s="60">
        <v>0</v>
      </c>
      <c r="U133" s="61">
        <f t="shared" si="2"/>
        <v>0</v>
      </c>
      <c r="V133" s="62">
        <v>0</v>
      </c>
      <c r="W133" s="60">
        <v>0</v>
      </c>
      <c r="X133" s="47" t="str">
        <f t="shared" si="3"/>
        <v>PORCENTAJE</v>
      </c>
    </row>
    <row r="134" spans="1:24" ht="75" customHeight="1" x14ac:dyDescent="0.2">
      <c r="A134" s="2" t="s">
        <v>874</v>
      </c>
      <c r="B134" s="47">
        <v>4005</v>
      </c>
      <c r="C134" s="50" t="s">
        <v>913</v>
      </c>
      <c r="D134" s="50" t="s">
        <v>1276</v>
      </c>
      <c r="E134" s="47" t="s">
        <v>63</v>
      </c>
      <c r="F134" s="47"/>
      <c r="G134" s="47"/>
      <c r="H134" s="47"/>
      <c r="I134" s="47"/>
      <c r="J134" s="47"/>
      <c r="K134" s="48" t="s">
        <v>818</v>
      </c>
      <c r="L134" s="48" t="s">
        <v>98</v>
      </c>
      <c r="M134" s="48" t="s">
        <v>919</v>
      </c>
      <c r="N134" s="48" t="s">
        <v>304</v>
      </c>
      <c r="O134" s="48" t="s">
        <v>98</v>
      </c>
      <c r="P134" s="47" t="s">
        <v>101</v>
      </c>
      <c r="Q134" s="47" t="s">
        <v>930</v>
      </c>
      <c r="R134" s="47">
        <v>0.9</v>
      </c>
      <c r="S134" s="47"/>
      <c r="T134" s="60">
        <v>0</v>
      </c>
      <c r="U134" s="61">
        <f t="shared" ref="U134:U197" si="4">T134/100</f>
        <v>0</v>
      </c>
      <c r="V134" s="62">
        <v>0</v>
      </c>
      <c r="W134" s="60">
        <v>0</v>
      </c>
      <c r="X134" s="47" t="str">
        <f t="shared" si="3"/>
        <v>PORCENTAJE</v>
      </c>
    </row>
    <row r="135" spans="1:24" ht="75" customHeight="1" x14ac:dyDescent="0.2">
      <c r="A135" s="2" t="s">
        <v>874</v>
      </c>
      <c r="B135" s="47">
        <v>4005</v>
      </c>
      <c r="C135" s="50" t="s">
        <v>913</v>
      </c>
      <c r="D135" s="50" t="s">
        <v>1276</v>
      </c>
      <c r="E135" s="47" t="s">
        <v>63</v>
      </c>
      <c r="F135" s="47"/>
      <c r="G135" s="47"/>
      <c r="H135" s="47"/>
      <c r="I135" s="47"/>
      <c r="J135" s="47"/>
      <c r="K135" s="48" t="s">
        <v>818</v>
      </c>
      <c r="L135" s="48" t="s">
        <v>98</v>
      </c>
      <c r="M135" s="48" t="s">
        <v>922</v>
      </c>
      <c r="N135" s="48" t="s">
        <v>931</v>
      </c>
      <c r="O135" s="48" t="s">
        <v>98</v>
      </c>
      <c r="P135" s="47" t="s">
        <v>94</v>
      </c>
      <c r="Q135" s="47" t="s">
        <v>932</v>
      </c>
      <c r="R135" s="47">
        <v>48</v>
      </c>
      <c r="S135" s="47"/>
      <c r="T135" s="60">
        <v>0</v>
      </c>
      <c r="U135" s="61">
        <f t="shared" si="4"/>
        <v>0</v>
      </c>
      <c r="V135" s="62">
        <v>0</v>
      </c>
      <c r="W135" s="60">
        <v>0</v>
      </c>
      <c r="X135" s="47" t="str">
        <f t="shared" ref="X135:X198" si="5">IF(P135="((A / B) - 1) * 100","TASA DE VARIACION ",IF(P135="(A / B) * 100","PORCENTAJE",IF(P135="A","UNIDAD"," PROMEDIO")))</f>
        <v>UNIDAD</v>
      </c>
    </row>
    <row r="136" spans="1:24" ht="75" customHeight="1" x14ac:dyDescent="0.2">
      <c r="A136" s="2" t="s">
        <v>874</v>
      </c>
      <c r="B136" s="47">
        <v>4005</v>
      </c>
      <c r="C136" s="50" t="s">
        <v>913</v>
      </c>
      <c r="D136" s="50" t="s">
        <v>1276</v>
      </c>
      <c r="E136" s="47" t="s">
        <v>63</v>
      </c>
      <c r="F136" s="47"/>
      <c r="G136" s="47"/>
      <c r="H136" s="47"/>
      <c r="I136" s="47"/>
      <c r="J136" s="47"/>
      <c r="K136" s="48" t="s">
        <v>818</v>
      </c>
      <c r="L136" s="48" t="s">
        <v>98</v>
      </c>
      <c r="M136" s="48" t="s">
        <v>925</v>
      </c>
      <c r="N136" s="48" t="s">
        <v>305</v>
      </c>
      <c r="O136" s="48" t="s">
        <v>98</v>
      </c>
      <c r="P136" s="47" t="s">
        <v>94</v>
      </c>
      <c r="Q136" s="47" t="s">
        <v>933</v>
      </c>
      <c r="R136" s="47">
        <v>22000</v>
      </c>
      <c r="S136" s="47"/>
      <c r="T136" s="60">
        <v>0</v>
      </c>
      <c r="U136" s="61">
        <f t="shared" si="4"/>
        <v>0</v>
      </c>
      <c r="V136" s="62">
        <v>0</v>
      </c>
      <c r="W136" s="60">
        <v>0</v>
      </c>
      <c r="X136" s="47" t="str">
        <f t="shared" si="5"/>
        <v>UNIDAD</v>
      </c>
    </row>
    <row r="137" spans="1:24" ht="75" customHeight="1" x14ac:dyDescent="0.2">
      <c r="A137" s="2" t="s">
        <v>874</v>
      </c>
      <c r="B137" s="47">
        <v>4005</v>
      </c>
      <c r="C137" s="50" t="s">
        <v>913</v>
      </c>
      <c r="D137" s="50" t="s">
        <v>1276</v>
      </c>
      <c r="E137" s="47" t="s">
        <v>63</v>
      </c>
      <c r="F137" s="47"/>
      <c r="G137" s="47"/>
      <c r="H137" s="47"/>
      <c r="I137" s="47"/>
      <c r="J137" s="47"/>
      <c r="K137" s="48" t="s">
        <v>818</v>
      </c>
      <c r="L137" s="48" t="s">
        <v>98</v>
      </c>
      <c r="M137" s="48" t="s">
        <v>927</v>
      </c>
      <c r="N137" s="48" t="s">
        <v>934</v>
      </c>
      <c r="O137" s="48" t="s">
        <v>98</v>
      </c>
      <c r="P137" s="47" t="s">
        <v>101</v>
      </c>
      <c r="Q137" s="47" t="s">
        <v>935</v>
      </c>
      <c r="R137" s="47">
        <v>1</v>
      </c>
      <c r="S137" s="47"/>
      <c r="T137" s="60">
        <v>0</v>
      </c>
      <c r="U137" s="61">
        <f t="shared" si="4"/>
        <v>0</v>
      </c>
      <c r="V137" s="62">
        <v>0</v>
      </c>
      <c r="W137" s="60">
        <v>0</v>
      </c>
      <c r="X137" s="47" t="str">
        <f t="shared" si="5"/>
        <v>PORCENTAJE</v>
      </c>
    </row>
    <row r="138" spans="1:24" ht="75" customHeight="1" x14ac:dyDescent="0.2">
      <c r="A138" s="2" t="s">
        <v>874</v>
      </c>
      <c r="B138" s="47">
        <v>2125</v>
      </c>
      <c r="C138" s="50" t="s">
        <v>207</v>
      </c>
      <c r="D138" s="50" t="s">
        <v>1281</v>
      </c>
      <c r="E138" s="47" t="s">
        <v>68</v>
      </c>
      <c r="F138" s="47"/>
      <c r="G138" s="47"/>
      <c r="H138" s="47"/>
      <c r="I138" s="47"/>
      <c r="J138" s="47"/>
      <c r="K138" s="48" t="s">
        <v>818</v>
      </c>
      <c r="L138" s="48" t="s">
        <v>93</v>
      </c>
      <c r="M138" s="48" t="s">
        <v>208</v>
      </c>
      <c r="N138" s="48" t="s">
        <v>209</v>
      </c>
      <c r="O138" s="48" t="s">
        <v>93</v>
      </c>
      <c r="P138" s="47" t="s">
        <v>96</v>
      </c>
      <c r="Q138" s="47" t="s">
        <v>936</v>
      </c>
      <c r="R138" s="47" t="s">
        <v>210</v>
      </c>
      <c r="S138" s="47"/>
      <c r="T138" s="60" t="s">
        <v>839</v>
      </c>
      <c r="U138" s="61">
        <f t="shared" si="4"/>
        <v>0</v>
      </c>
      <c r="V138" s="62">
        <v>28</v>
      </c>
      <c r="W138" s="60">
        <v>0</v>
      </c>
      <c r="X138" s="47" t="str">
        <f t="shared" si="5"/>
        <v xml:space="preserve">TASA DE VARIACION </v>
      </c>
    </row>
    <row r="139" spans="1:24" ht="75" customHeight="1" x14ac:dyDescent="0.2">
      <c r="A139" s="2" t="s">
        <v>874</v>
      </c>
      <c r="B139" s="47">
        <v>2125</v>
      </c>
      <c r="C139" s="50" t="s">
        <v>207</v>
      </c>
      <c r="D139" s="50" t="s">
        <v>1281</v>
      </c>
      <c r="E139" s="47" t="s">
        <v>68</v>
      </c>
      <c r="F139" s="47"/>
      <c r="G139" s="47"/>
      <c r="H139" s="47"/>
      <c r="I139" s="47"/>
      <c r="J139" s="47"/>
      <c r="K139" s="48" t="s">
        <v>818</v>
      </c>
      <c r="L139" s="48" t="s">
        <v>95</v>
      </c>
      <c r="M139" s="48" t="s">
        <v>211</v>
      </c>
      <c r="N139" s="48" t="s">
        <v>212</v>
      </c>
      <c r="O139" s="48" t="s">
        <v>95</v>
      </c>
      <c r="P139" s="47" t="s">
        <v>101</v>
      </c>
      <c r="Q139" s="47" t="s">
        <v>937</v>
      </c>
      <c r="R139" s="47" t="s">
        <v>213</v>
      </c>
      <c r="S139" s="47"/>
      <c r="T139" s="60">
        <v>100</v>
      </c>
      <c r="U139" s="61">
        <f t="shared" si="4"/>
        <v>1</v>
      </c>
      <c r="V139" s="62">
        <v>1</v>
      </c>
      <c r="W139" s="60">
        <v>1</v>
      </c>
      <c r="X139" s="47" t="str">
        <f t="shared" si="5"/>
        <v>PORCENTAJE</v>
      </c>
    </row>
    <row r="140" spans="1:24" ht="75" customHeight="1" x14ac:dyDescent="0.2">
      <c r="A140" s="2" t="s">
        <v>874</v>
      </c>
      <c r="B140" s="47" t="s">
        <v>1282</v>
      </c>
      <c r="C140" s="50" t="s">
        <v>207</v>
      </c>
      <c r="D140" s="50" t="s">
        <v>1281</v>
      </c>
      <c r="E140" s="47" t="s">
        <v>68</v>
      </c>
      <c r="F140" s="47">
        <v>106296</v>
      </c>
      <c r="G140" s="47">
        <v>106296</v>
      </c>
      <c r="H140" s="47">
        <v>10970.18</v>
      </c>
      <c r="I140" s="47">
        <v>11945.18</v>
      </c>
      <c r="J140" s="47">
        <v>0</v>
      </c>
      <c r="K140" s="48" t="s">
        <v>818</v>
      </c>
      <c r="L140" s="48" t="s">
        <v>97</v>
      </c>
      <c r="M140" s="48" t="s">
        <v>214</v>
      </c>
      <c r="N140" s="48" t="s">
        <v>215</v>
      </c>
      <c r="O140" s="48" t="s">
        <v>97</v>
      </c>
      <c r="P140" s="47" t="s">
        <v>101</v>
      </c>
      <c r="Q140" s="47" t="s">
        <v>938</v>
      </c>
      <c r="R140" s="47" t="s">
        <v>216</v>
      </c>
      <c r="S140" s="47"/>
      <c r="T140" s="60">
        <v>100</v>
      </c>
      <c r="U140" s="61">
        <f t="shared" si="4"/>
        <v>1</v>
      </c>
      <c r="V140" s="62">
        <v>20</v>
      </c>
      <c r="W140" s="60">
        <v>20</v>
      </c>
      <c r="X140" s="47" t="str">
        <f t="shared" si="5"/>
        <v>PORCENTAJE</v>
      </c>
    </row>
    <row r="141" spans="1:24" ht="75" customHeight="1" x14ac:dyDescent="0.2">
      <c r="A141" s="2" t="s">
        <v>874</v>
      </c>
      <c r="B141" s="47">
        <v>2125</v>
      </c>
      <c r="C141" s="50" t="s">
        <v>207</v>
      </c>
      <c r="D141" s="50" t="s">
        <v>1281</v>
      </c>
      <c r="E141" s="47" t="s">
        <v>68</v>
      </c>
      <c r="F141" s="47"/>
      <c r="G141" s="47"/>
      <c r="H141" s="47"/>
      <c r="I141" s="47"/>
      <c r="J141" s="47"/>
      <c r="K141" s="48" t="s">
        <v>818</v>
      </c>
      <c r="L141" s="48" t="s">
        <v>98</v>
      </c>
      <c r="M141" s="48" t="s">
        <v>214</v>
      </c>
      <c r="N141" s="48" t="s">
        <v>217</v>
      </c>
      <c r="O141" s="48" t="s">
        <v>98</v>
      </c>
      <c r="P141" s="47" t="s">
        <v>101</v>
      </c>
      <c r="Q141" s="47" t="s">
        <v>939</v>
      </c>
      <c r="R141" s="47" t="s">
        <v>218</v>
      </c>
      <c r="S141" s="47"/>
      <c r="T141" s="60">
        <v>0</v>
      </c>
      <c r="U141" s="61">
        <f t="shared" si="4"/>
        <v>0</v>
      </c>
      <c r="V141" s="62">
        <v>0</v>
      </c>
      <c r="W141" s="60">
        <v>0</v>
      </c>
      <c r="X141" s="47" t="str">
        <f t="shared" si="5"/>
        <v>PORCENTAJE</v>
      </c>
    </row>
    <row r="142" spans="1:24" ht="75" customHeight="1" x14ac:dyDescent="0.2">
      <c r="A142" s="2" t="s">
        <v>874</v>
      </c>
      <c r="B142" s="47">
        <v>2125</v>
      </c>
      <c r="C142" s="50" t="s">
        <v>207</v>
      </c>
      <c r="D142" s="50" t="s">
        <v>1281</v>
      </c>
      <c r="E142" s="47" t="s">
        <v>68</v>
      </c>
      <c r="F142" s="47"/>
      <c r="G142" s="47"/>
      <c r="H142" s="47"/>
      <c r="I142" s="47"/>
      <c r="J142" s="47"/>
      <c r="K142" s="48" t="s">
        <v>818</v>
      </c>
      <c r="L142" s="48" t="s">
        <v>98</v>
      </c>
      <c r="M142" s="48" t="s">
        <v>214</v>
      </c>
      <c r="N142" s="48" t="s">
        <v>219</v>
      </c>
      <c r="O142" s="48" t="s">
        <v>98</v>
      </c>
      <c r="P142" s="47" t="s">
        <v>101</v>
      </c>
      <c r="Q142" s="47" t="s">
        <v>940</v>
      </c>
      <c r="R142" s="47" t="s">
        <v>220</v>
      </c>
      <c r="S142" s="47"/>
      <c r="T142" s="60">
        <v>100</v>
      </c>
      <c r="U142" s="61">
        <f t="shared" si="4"/>
        <v>1</v>
      </c>
      <c r="V142" s="62">
        <v>3</v>
      </c>
      <c r="W142" s="60">
        <v>3</v>
      </c>
      <c r="X142" s="47" t="str">
        <f t="shared" si="5"/>
        <v>PORCENTAJE</v>
      </c>
    </row>
    <row r="143" spans="1:24" ht="75" customHeight="1" x14ac:dyDescent="0.2">
      <c r="A143" s="2" t="s">
        <v>874</v>
      </c>
      <c r="B143" s="47">
        <v>2125</v>
      </c>
      <c r="C143" s="50" t="s">
        <v>207</v>
      </c>
      <c r="D143" s="50" t="s">
        <v>1281</v>
      </c>
      <c r="E143" s="47" t="s">
        <v>68</v>
      </c>
      <c r="F143" s="47"/>
      <c r="G143" s="47"/>
      <c r="H143" s="47"/>
      <c r="I143" s="47"/>
      <c r="J143" s="47"/>
      <c r="K143" s="48" t="s">
        <v>818</v>
      </c>
      <c r="L143" s="48" t="s">
        <v>98</v>
      </c>
      <c r="M143" s="48" t="s">
        <v>214</v>
      </c>
      <c r="N143" s="48" t="s">
        <v>221</v>
      </c>
      <c r="O143" s="48" t="s">
        <v>98</v>
      </c>
      <c r="P143" s="47" t="s">
        <v>101</v>
      </c>
      <c r="Q143" s="47" t="s">
        <v>941</v>
      </c>
      <c r="R143" s="47" t="s">
        <v>222</v>
      </c>
      <c r="S143" s="47"/>
      <c r="T143" s="60">
        <v>100</v>
      </c>
      <c r="U143" s="61">
        <f t="shared" si="4"/>
        <v>1</v>
      </c>
      <c r="V143" s="62">
        <v>64</v>
      </c>
      <c r="W143" s="60">
        <v>64</v>
      </c>
      <c r="X143" s="47" t="str">
        <f t="shared" si="5"/>
        <v>PORCENTAJE</v>
      </c>
    </row>
    <row r="144" spans="1:24" ht="75" customHeight="1" x14ac:dyDescent="0.2">
      <c r="A144" s="2" t="s">
        <v>874</v>
      </c>
      <c r="B144" s="47">
        <v>2125</v>
      </c>
      <c r="C144" s="50" t="s">
        <v>207</v>
      </c>
      <c r="D144" s="50" t="s">
        <v>1281</v>
      </c>
      <c r="E144" s="47" t="s">
        <v>68</v>
      </c>
      <c r="F144" s="47"/>
      <c r="G144" s="47"/>
      <c r="H144" s="47"/>
      <c r="I144" s="47"/>
      <c r="J144" s="47"/>
      <c r="K144" s="48" t="s">
        <v>818</v>
      </c>
      <c r="L144" s="48" t="s">
        <v>98</v>
      </c>
      <c r="M144" s="48" t="s">
        <v>214</v>
      </c>
      <c r="N144" s="48" t="s">
        <v>223</v>
      </c>
      <c r="O144" s="48" t="s">
        <v>98</v>
      </c>
      <c r="P144" s="47" t="s">
        <v>101</v>
      </c>
      <c r="Q144" s="47" t="s">
        <v>942</v>
      </c>
      <c r="R144" s="47" t="s">
        <v>224</v>
      </c>
      <c r="S144" s="47"/>
      <c r="T144" s="60">
        <v>100</v>
      </c>
      <c r="U144" s="61">
        <f t="shared" si="4"/>
        <v>1</v>
      </c>
      <c r="V144" s="62">
        <v>5</v>
      </c>
      <c r="W144" s="60">
        <v>5</v>
      </c>
      <c r="X144" s="47" t="str">
        <f t="shared" si="5"/>
        <v>PORCENTAJE</v>
      </c>
    </row>
    <row r="145" spans="1:24" ht="75" customHeight="1" x14ac:dyDescent="0.2">
      <c r="A145" s="2" t="s">
        <v>874</v>
      </c>
      <c r="B145" s="47">
        <v>2125</v>
      </c>
      <c r="C145" s="50" t="s">
        <v>207</v>
      </c>
      <c r="D145" s="50" t="s">
        <v>1281</v>
      </c>
      <c r="E145" s="47" t="s">
        <v>68</v>
      </c>
      <c r="F145" s="47"/>
      <c r="G145" s="47"/>
      <c r="H145" s="47"/>
      <c r="I145" s="47"/>
      <c r="J145" s="47"/>
      <c r="K145" s="48" t="s">
        <v>818</v>
      </c>
      <c r="L145" s="48" t="s">
        <v>98</v>
      </c>
      <c r="M145" s="48" t="s">
        <v>214</v>
      </c>
      <c r="N145" s="48" t="s">
        <v>225</v>
      </c>
      <c r="O145" s="48" t="s">
        <v>98</v>
      </c>
      <c r="P145" s="47" t="s">
        <v>94</v>
      </c>
      <c r="Q145" s="47" t="s">
        <v>943</v>
      </c>
      <c r="R145" s="47" t="s">
        <v>226</v>
      </c>
      <c r="S145" s="47"/>
      <c r="T145" s="60">
        <v>95</v>
      </c>
      <c r="U145" s="61">
        <f t="shared" si="4"/>
        <v>0.95</v>
      </c>
      <c r="V145" s="62">
        <v>95</v>
      </c>
      <c r="W145" s="60">
        <v>0</v>
      </c>
      <c r="X145" s="47" t="str">
        <f t="shared" si="5"/>
        <v>UNIDAD</v>
      </c>
    </row>
    <row r="146" spans="1:24" ht="75" customHeight="1" x14ac:dyDescent="0.2">
      <c r="A146" s="2" t="s">
        <v>874</v>
      </c>
      <c r="B146" s="47">
        <v>2125</v>
      </c>
      <c r="C146" s="50" t="s">
        <v>207</v>
      </c>
      <c r="D146" s="50" t="s">
        <v>1281</v>
      </c>
      <c r="E146" s="47" t="s">
        <v>68</v>
      </c>
      <c r="F146" s="47"/>
      <c r="G146" s="47"/>
      <c r="H146" s="47"/>
      <c r="I146" s="47"/>
      <c r="J146" s="47"/>
      <c r="K146" s="48" t="s">
        <v>818</v>
      </c>
      <c r="L146" s="48" t="s">
        <v>98</v>
      </c>
      <c r="M146" s="48" t="s">
        <v>214</v>
      </c>
      <c r="N146" s="48" t="s">
        <v>227</v>
      </c>
      <c r="O146" s="48" t="s">
        <v>98</v>
      </c>
      <c r="P146" s="47" t="s">
        <v>101</v>
      </c>
      <c r="Q146" s="47" t="s">
        <v>944</v>
      </c>
      <c r="R146" s="47" t="s">
        <v>228</v>
      </c>
      <c r="S146" s="47"/>
      <c r="T146" s="60">
        <v>100</v>
      </c>
      <c r="U146" s="61">
        <f t="shared" si="4"/>
        <v>1</v>
      </c>
      <c r="V146" s="62">
        <v>3</v>
      </c>
      <c r="W146" s="60">
        <v>3</v>
      </c>
      <c r="X146" s="47" t="str">
        <f t="shared" si="5"/>
        <v>PORCENTAJE</v>
      </c>
    </row>
    <row r="147" spans="1:24" ht="75" customHeight="1" x14ac:dyDescent="0.2">
      <c r="A147" s="2" t="s">
        <v>874</v>
      </c>
      <c r="B147" s="47">
        <v>2125</v>
      </c>
      <c r="C147" s="50" t="s">
        <v>207</v>
      </c>
      <c r="D147" s="50" t="s">
        <v>1281</v>
      </c>
      <c r="E147" s="47" t="s">
        <v>68</v>
      </c>
      <c r="F147" s="47"/>
      <c r="G147" s="47"/>
      <c r="H147" s="47"/>
      <c r="I147" s="47"/>
      <c r="J147" s="47"/>
      <c r="K147" s="48" t="s">
        <v>818</v>
      </c>
      <c r="L147" s="48" t="s">
        <v>98</v>
      </c>
      <c r="M147" s="48" t="s">
        <v>214</v>
      </c>
      <c r="N147" s="48" t="s">
        <v>229</v>
      </c>
      <c r="O147" s="48" t="s">
        <v>98</v>
      </c>
      <c r="P147" s="47" t="s">
        <v>94</v>
      </c>
      <c r="Q147" s="47" t="s">
        <v>945</v>
      </c>
      <c r="R147" s="47" t="s">
        <v>230</v>
      </c>
      <c r="S147" s="47"/>
      <c r="T147" s="60">
        <v>5</v>
      </c>
      <c r="U147" s="61">
        <f t="shared" si="4"/>
        <v>0.05</v>
      </c>
      <c r="V147" s="62">
        <v>5</v>
      </c>
      <c r="W147" s="60">
        <v>0</v>
      </c>
      <c r="X147" s="47" t="str">
        <f t="shared" si="5"/>
        <v>UNIDAD</v>
      </c>
    </row>
    <row r="148" spans="1:24" ht="75" customHeight="1" x14ac:dyDescent="0.2">
      <c r="A148" s="2" t="s">
        <v>874</v>
      </c>
      <c r="B148" s="47">
        <v>2125</v>
      </c>
      <c r="C148" s="50" t="s">
        <v>207</v>
      </c>
      <c r="D148" s="50" t="s">
        <v>1281</v>
      </c>
      <c r="E148" s="47" t="s">
        <v>68</v>
      </c>
      <c r="F148" s="47"/>
      <c r="G148" s="47"/>
      <c r="H148" s="47"/>
      <c r="I148" s="47"/>
      <c r="J148" s="47"/>
      <c r="K148" s="50" t="s">
        <v>818</v>
      </c>
      <c r="L148" s="50" t="s">
        <v>98</v>
      </c>
      <c r="M148" s="50" t="s">
        <v>214</v>
      </c>
      <c r="N148" s="50" t="s">
        <v>231</v>
      </c>
      <c r="O148" s="50" t="s">
        <v>98</v>
      </c>
      <c r="P148" s="47" t="s">
        <v>101</v>
      </c>
      <c r="Q148" s="47" t="s">
        <v>946</v>
      </c>
      <c r="R148" s="47" t="s">
        <v>232</v>
      </c>
      <c r="S148" s="47"/>
      <c r="T148" s="60">
        <v>0</v>
      </c>
      <c r="U148" s="61">
        <f t="shared" si="4"/>
        <v>0</v>
      </c>
      <c r="V148" s="62">
        <v>0</v>
      </c>
      <c r="W148" s="60">
        <v>0</v>
      </c>
      <c r="X148" s="47" t="str">
        <f t="shared" si="5"/>
        <v>PORCENTAJE</v>
      </c>
    </row>
    <row r="149" spans="1:24" ht="75" customHeight="1" x14ac:dyDescent="0.2">
      <c r="A149" s="2" t="s">
        <v>816</v>
      </c>
      <c r="B149" s="47">
        <v>3009</v>
      </c>
      <c r="C149" s="50" t="s">
        <v>947</v>
      </c>
      <c r="D149" s="50" t="s">
        <v>1268</v>
      </c>
      <c r="E149" s="47" t="s">
        <v>61</v>
      </c>
      <c r="F149" s="47"/>
      <c r="G149" s="47"/>
      <c r="H149" s="47"/>
      <c r="I149" s="47"/>
      <c r="J149" s="47"/>
      <c r="K149" s="50" t="s">
        <v>818</v>
      </c>
      <c r="L149" s="50" t="s">
        <v>93</v>
      </c>
      <c r="M149" s="50" t="s">
        <v>507</v>
      </c>
      <c r="N149" s="50" t="s">
        <v>508</v>
      </c>
      <c r="O149" s="50" t="s">
        <v>93</v>
      </c>
      <c r="P149" s="47" t="s">
        <v>94</v>
      </c>
      <c r="Q149" s="47" t="s">
        <v>948</v>
      </c>
      <c r="R149" s="47">
        <v>0.63</v>
      </c>
      <c r="S149" s="47"/>
      <c r="T149" s="60">
        <v>26</v>
      </c>
      <c r="U149" s="61">
        <f t="shared" si="4"/>
        <v>0.26</v>
      </c>
      <c r="V149" s="62">
        <v>26</v>
      </c>
      <c r="W149" s="60">
        <v>0</v>
      </c>
      <c r="X149" s="47" t="str">
        <f t="shared" si="5"/>
        <v>UNIDAD</v>
      </c>
    </row>
    <row r="150" spans="1:24" ht="75" customHeight="1" x14ac:dyDescent="0.2">
      <c r="A150" s="2" t="s">
        <v>816</v>
      </c>
      <c r="B150" s="47">
        <v>3009</v>
      </c>
      <c r="C150" s="50" t="s">
        <v>947</v>
      </c>
      <c r="D150" s="50" t="s">
        <v>1268</v>
      </c>
      <c r="E150" s="47" t="s">
        <v>61</v>
      </c>
      <c r="F150" s="47"/>
      <c r="G150" s="47"/>
      <c r="H150" s="47"/>
      <c r="I150" s="47"/>
      <c r="J150" s="47"/>
      <c r="K150" s="50" t="s">
        <v>818</v>
      </c>
      <c r="L150" s="50" t="s">
        <v>95</v>
      </c>
      <c r="M150" s="50" t="s">
        <v>509</v>
      </c>
      <c r="N150" s="50" t="s">
        <v>508</v>
      </c>
      <c r="O150" s="50" t="s">
        <v>95</v>
      </c>
      <c r="P150" s="47" t="s">
        <v>94</v>
      </c>
      <c r="Q150" s="47" t="s">
        <v>949</v>
      </c>
      <c r="R150" s="47" t="s">
        <v>510</v>
      </c>
      <c r="S150" s="47"/>
      <c r="T150" s="60">
        <v>27</v>
      </c>
      <c r="U150" s="61">
        <f t="shared" si="4"/>
        <v>0.27</v>
      </c>
      <c r="V150" s="62">
        <v>27</v>
      </c>
      <c r="W150" s="60">
        <v>0</v>
      </c>
      <c r="X150" s="47" t="str">
        <f t="shared" si="5"/>
        <v>UNIDAD</v>
      </c>
    </row>
    <row r="151" spans="1:24" ht="75" customHeight="1" x14ac:dyDescent="0.2">
      <c r="A151" s="2" t="s">
        <v>816</v>
      </c>
      <c r="B151" s="47" t="s">
        <v>1283</v>
      </c>
      <c r="C151" s="50" t="s">
        <v>947</v>
      </c>
      <c r="D151" s="50" t="s">
        <v>1268</v>
      </c>
      <c r="E151" s="47" t="s">
        <v>61</v>
      </c>
      <c r="F151" s="47">
        <v>133500</v>
      </c>
      <c r="G151" s="47">
        <v>133500</v>
      </c>
      <c r="H151" s="47">
        <v>26183.11</v>
      </c>
      <c r="I151" s="47">
        <v>30650.26</v>
      </c>
      <c r="J151" s="47">
        <v>0</v>
      </c>
      <c r="K151" s="50" t="s">
        <v>818</v>
      </c>
      <c r="L151" s="50" t="s">
        <v>97</v>
      </c>
      <c r="M151" s="50" t="s">
        <v>511</v>
      </c>
      <c r="N151" s="50" t="s">
        <v>512</v>
      </c>
      <c r="O151" s="50" t="s">
        <v>97</v>
      </c>
      <c r="P151" s="47" t="s">
        <v>101</v>
      </c>
      <c r="Q151" s="47" t="s">
        <v>950</v>
      </c>
      <c r="R151" s="47" t="s">
        <v>513</v>
      </c>
      <c r="S151" s="47"/>
      <c r="T151" s="60">
        <v>100</v>
      </c>
      <c r="U151" s="61">
        <f t="shared" si="4"/>
        <v>1</v>
      </c>
      <c r="V151" s="62">
        <v>240</v>
      </c>
      <c r="W151" s="60">
        <v>240</v>
      </c>
      <c r="X151" s="47" t="str">
        <f t="shared" si="5"/>
        <v>PORCENTAJE</v>
      </c>
    </row>
    <row r="152" spans="1:24" ht="75" customHeight="1" x14ac:dyDescent="0.2">
      <c r="A152" s="2" t="s">
        <v>816</v>
      </c>
      <c r="B152" s="47" t="s">
        <v>1284</v>
      </c>
      <c r="C152" s="50" t="s">
        <v>947</v>
      </c>
      <c r="D152" s="50" t="s">
        <v>1268</v>
      </c>
      <c r="E152" s="47" t="s">
        <v>61</v>
      </c>
      <c r="F152" s="47">
        <v>2525000</v>
      </c>
      <c r="G152" s="47">
        <v>2525000</v>
      </c>
      <c r="H152" s="47">
        <v>56800.01</v>
      </c>
      <c r="I152" s="47">
        <v>59958.01</v>
      </c>
      <c r="J152" s="47">
        <v>0</v>
      </c>
      <c r="K152" s="50" t="s">
        <v>818</v>
      </c>
      <c r="L152" s="50" t="s">
        <v>97</v>
      </c>
      <c r="M152" s="50" t="s">
        <v>518</v>
      </c>
      <c r="N152" s="50" t="s">
        <v>518</v>
      </c>
      <c r="O152" s="50" t="s">
        <v>97</v>
      </c>
      <c r="P152" s="47" t="s">
        <v>101</v>
      </c>
      <c r="Q152" s="47" t="s">
        <v>951</v>
      </c>
      <c r="R152" s="47" t="s">
        <v>519</v>
      </c>
      <c r="S152" s="47"/>
      <c r="T152" s="60">
        <v>32</v>
      </c>
      <c r="U152" s="61">
        <f t="shared" si="4"/>
        <v>0.32</v>
      </c>
      <c r="V152" s="62">
        <v>32</v>
      </c>
      <c r="W152" s="60">
        <v>100</v>
      </c>
      <c r="X152" s="47" t="str">
        <f t="shared" si="5"/>
        <v>PORCENTAJE</v>
      </c>
    </row>
    <row r="153" spans="1:24" ht="75" customHeight="1" x14ac:dyDescent="0.2">
      <c r="A153" s="2" t="s">
        <v>816</v>
      </c>
      <c r="B153" s="47">
        <v>3009</v>
      </c>
      <c r="C153" s="50" t="s">
        <v>947</v>
      </c>
      <c r="D153" s="50" t="s">
        <v>1268</v>
      </c>
      <c r="E153" s="47" t="s">
        <v>61</v>
      </c>
      <c r="F153" s="47"/>
      <c r="G153" s="47"/>
      <c r="H153" s="47"/>
      <c r="I153" s="47"/>
      <c r="J153" s="47"/>
      <c r="K153" s="50" t="s">
        <v>818</v>
      </c>
      <c r="L153" s="50" t="s">
        <v>98</v>
      </c>
      <c r="M153" s="50" t="s">
        <v>511</v>
      </c>
      <c r="N153" s="50" t="s">
        <v>514</v>
      </c>
      <c r="O153" s="50" t="s">
        <v>98</v>
      </c>
      <c r="P153" s="47" t="s">
        <v>96</v>
      </c>
      <c r="Q153" s="47" t="s">
        <v>952</v>
      </c>
      <c r="R153" s="47">
        <v>0.63</v>
      </c>
      <c r="S153" s="47"/>
      <c r="T153" s="60">
        <v>0</v>
      </c>
      <c r="U153" s="61">
        <f t="shared" si="4"/>
        <v>0</v>
      </c>
      <c r="V153" s="62">
        <v>0</v>
      </c>
      <c r="W153" s="60">
        <v>0</v>
      </c>
      <c r="X153" s="47" t="str">
        <f t="shared" si="5"/>
        <v xml:space="preserve">TASA DE VARIACION </v>
      </c>
    </row>
    <row r="154" spans="1:24" ht="75" customHeight="1" x14ac:dyDescent="0.2">
      <c r="A154" s="2" t="s">
        <v>816</v>
      </c>
      <c r="B154" s="47">
        <v>3009</v>
      </c>
      <c r="C154" s="50" t="s">
        <v>947</v>
      </c>
      <c r="D154" s="50" t="s">
        <v>1268</v>
      </c>
      <c r="E154" s="47" t="s">
        <v>61</v>
      </c>
      <c r="F154" s="47"/>
      <c r="G154" s="47"/>
      <c r="H154" s="47"/>
      <c r="I154" s="47"/>
      <c r="J154" s="47"/>
      <c r="K154" s="50" t="s">
        <v>818</v>
      </c>
      <c r="L154" s="50" t="s">
        <v>98</v>
      </c>
      <c r="M154" s="50" t="s">
        <v>511</v>
      </c>
      <c r="N154" s="50" t="s">
        <v>515</v>
      </c>
      <c r="O154" s="50" t="s">
        <v>98</v>
      </c>
      <c r="P154" s="47" t="s">
        <v>94</v>
      </c>
      <c r="Q154" s="47" t="s">
        <v>953</v>
      </c>
      <c r="R154" s="47">
        <v>63</v>
      </c>
      <c r="S154" s="47"/>
      <c r="T154" s="60">
        <v>22</v>
      </c>
      <c r="U154" s="61">
        <f t="shared" si="4"/>
        <v>0.22</v>
      </c>
      <c r="V154" s="62">
        <v>22</v>
      </c>
      <c r="W154" s="60">
        <v>0</v>
      </c>
      <c r="X154" s="47" t="str">
        <f t="shared" si="5"/>
        <v>UNIDAD</v>
      </c>
    </row>
    <row r="155" spans="1:24" ht="75" customHeight="1" x14ac:dyDescent="0.2">
      <c r="A155" s="2" t="s">
        <v>816</v>
      </c>
      <c r="B155" s="47">
        <v>3009</v>
      </c>
      <c r="C155" s="50" t="s">
        <v>947</v>
      </c>
      <c r="D155" s="50" t="s">
        <v>1268</v>
      </c>
      <c r="E155" s="47" t="s">
        <v>61</v>
      </c>
      <c r="F155" s="47"/>
      <c r="G155" s="47"/>
      <c r="H155" s="47"/>
      <c r="I155" s="47"/>
      <c r="J155" s="47"/>
      <c r="K155" s="50" t="s">
        <v>818</v>
      </c>
      <c r="L155" s="50" t="s">
        <v>98</v>
      </c>
      <c r="M155" s="50" t="s">
        <v>511</v>
      </c>
      <c r="N155" s="50" t="s">
        <v>516</v>
      </c>
      <c r="O155" s="50" t="s">
        <v>98</v>
      </c>
      <c r="P155" s="47" t="s">
        <v>101</v>
      </c>
      <c r="Q155" s="47" t="s">
        <v>954</v>
      </c>
      <c r="R155" s="47" t="s">
        <v>517</v>
      </c>
      <c r="S155" s="47"/>
      <c r="T155" s="60">
        <v>87.5</v>
      </c>
      <c r="U155" s="61">
        <f t="shared" si="4"/>
        <v>0.875</v>
      </c>
      <c r="V155" s="62">
        <v>21</v>
      </c>
      <c r="W155" s="60">
        <v>24</v>
      </c>
      <c r="X155" s="47" t="str">
        <f t="shared" si="5"/>
        <v>PORCENTAJE</v>
      </c>
    </row>
    <row r="156" spans="1:24" ht="75" customHeight="1" x14ac:dyDescent="0.2">
      <c r="A156" s="2" t="s">
        <v>816</v>
      </c>
      <c r="B156" s="47">
        <v>3009</v>
      </c>
      <c r="C156" s="50" t="s">
        <v>947</v>
      </c>
      <c r="D156" s="50" t="s">
        <v>1268</v>
      </c>
      <c r="E156" s="47" t="s">
        <v>61</v>
      </c>
      <c r="F156" s="47"/>
      <c r="G156" s="47"/>
      <c r="H156" s="47"/>
      <c r="I156" s="47"/>
      <c r="J156" s="47"/>
      <c r="K156" s="50" t="s">
        <v>818</v>
      </c>
      <c r="L156" s="50" t="s">
        <v>98</v>
      </c>
      <c r="M156" s="50" t="s">
        <v>518</v>
      </c>
      <c r="N156" s="50" t="s">
        <v>508</v>
      </c>
      <c r="O156" s="50" t="s">
        <v>98</v>
      </c>
      <c r="P156" s="47" t="s">
        <v>96</v>
      </c>
      <c r="Q156" s="47" t="s">
        <v>955</v>
      </c>
      <c r="R156" s="47" t="s">
        <v>520</v>
      </c>
      <c r="S156" s="47"/>
      <c r="T156" s="60">
        <v>0</v>
      </c>
      <c r="U156" s="61">
        <f t="shared" si="4"/>
        <v>0</v>
      </c>
      <c r="V156" s="62">
        <v>230</v>
      </c>
      <c r="W156" s="60">
        <v>230</v>
      </c>
      <c r="X156" s="47" t="str">
        <f t="shared" si="5"/>
        <v xml:space="preserve">TASA DE VARIACION </v>
      </c>
    </row>
    <row r="157" spans="1:24" ht="75" customHeight="1" x14ac:dyDescent="0.2">
      <c r="A157" s="2" t="s">
        <v>816</v>
      </c>
      <c r="B157" s="47">
        <v>3009</v>
      </c>
      <c r="C157" s="50" t="s">
        <v>947</v>
      </c>
      <c r="D157" s="50" t="s">
        <v>1268</v>
      </c>
      <c r="E157" s="47" t="s">
        <v>61</v>
      </c>
      <c r="F157" s="47"/>
      <c r="G157" s="47"/>
      <c r="H157" s="47"/>
      <c r="I157" s="47"/>
      <c r="J157" s="47"/>
      <c r="K157" s="50" t="s">
        <v>818</v>
      </c>
      <c r="L157" s="50" t="s">
        <v>98</v>
      </c>
      <c r="M157" s="50" t="s">
        <v>518</v>
      </c>
      <c r="N157" s="50" t="s">
        <v>521</v>
      </c>
      <c r="O157" s="50" t="s">
        <v>98</v>
      </c>
      <c r="P157" s="47" t="s">
        <v>96</v>
      </c>
      <c r="Q157" s="47" t="s">
        <v>956</v>
      </c>
      <c r="R157" s="47" t="s">
        <v>522</v>
      </c>
      <c r="S157" s="47"/>
      <c r="T157" s="60">
        <v>0</v>
      </c>
      <c r="U157" s="61">
        <f t="shared" si="4"/>
        <v>0</v>
      </c>
      <c r="V157" s="62">
        <v>0</v>
      </c>
      <c r="W157" s="60">
        <v>0</v>
      </c>
      <c r="X157" s="47" t="str">
        <f t="shared" si="5"/>
        <v xml:space="preserve">TASA DE VARIACION </v>
      </c>
    </row>
    <row r="158" spans="1:24" ht="75" customHeight="1" x14ac:dyDescent="0.2">
      <c r="A158" s="2" t="s">
        <v>816</v>
      </c>
      <c r="B158" s="47">
        <v>3009</v>
      </c>
      <c r="C158" s="50" t="s">
        <v>947</v>
      </c>
      <c r="D158" s="50" t="s">
        <v>1268</v>
      </c>
      <c r="E158" s="47" t="s">
        <v>61</v>
      </c>
      <c r="F158" s="47"/>
      <c r="G158" s="47"/>
      <c r="H158" s="47"/>
      <c r="I158" s="47"/>
      <c r="J158" s="47"/>
      <c r="K158" s="48" t="s">
        <v>818</v>
      </c>
      <c r="L158" s="48" t="s">
        <v>98</v>
      </c>
      <c r="M158" s="48" t="s">
        <v>518</v>
      </c>
      <c r="N158" s="48" t="s">
        <v>523</v>
      </c>
      <c r="O158" s="48" t="s">
        <v>98</v>
      </c>
      <c r="P158" s="47" t="s">
        <v>94</v>
      </c>
      <c r="Q158" s="47" t="s">
        <v>957</v>
      </c>
      <c r="R158" s="47" t="s">
        <v>524</v>
      </c>
      <c r="S158" s="47"/>
      <c r="T158" s="60">
        <v>0</v>
      </c>
      <c r="U158" s="61">
        <f t="shared" si="4"/>
        <v>0</v>
      </c>
      <c r="V158" s="62">
        <v>0</v>
      </c>
      <c r="W158" s="60">
        <v>0</v>
      </c>
      <c r="X158" s="47" t="str">
        <f t="shared" si="5"/>
        <v>UNIDAD</v>
      </c>
    </row>
    <row r="159" spans="1:24" ht="75" customHeight="1" x14ac:dyDescent="0.2">
      <c r="A159" s="2" t="s">
        <v>816</v>
      </c>
      <c r="B159" s="47">
        <v>3009</v>
      </c>
      <c r="C159" s="50" t="s">
        <v>947</v>
      </c>
      <c r="D159" s="50" t="s">
        <v>1268</v>
      </c>
      <c r="E159" s="47" t="s">
        <v>61</v>
      </c>
      <c r="F159" s="47"/>
      <c r="G159" s="47"/>
      <c r="H159" s="47"/>
      <c r="I159" s="47"/>
      <c r="J159" s="47"/>
      <c r="K159" s="48" t="s">
        <v>818</v>
      </c>
      <c r="L159" s="48" t="s">
        <v>98</v>
      </c>
      <c r="M159" s="48" t="s">
        <v>518</v>
      </c>
      <c r="N159" s="48" t="s">
        <v>525</v>
      </c>
      <c r="O159" s="48" t="s">
        <v>98</v>
      </c>
      <c r="P159" s="47" t="s">
        <v>94</v>
      </c>
      <c r="Q159" s="47" t="s">
        <v>958</v>
      </c>
      <c r="R159" s="47" t="s">
        <v>526</v>
      </c>
      <c r="S159" s="47"/>
      <c r="T159" s="60">
        <v>0</v>
      </c>
      <c r="U159" s="61">
        <f t="shared" si="4"/>
        <v>0</v>
      </c>
      <c r="V159" s="62">
        <v>0</v>
      </c>
      <c r="W159" s="60">
        <v>0</v>
      </c>
      <c r="X159" s="47" t="str">
        <f t="shared" si="5"/>
        <v>UNIDAD</v>
      </c>
    </row>
    <row r="160" spans="1:24" ht="75" customHeight="1" x14ac:dyDescent="0.2">
      <c r="A160" s="2" t="s">
        <v>874</v>
      </c>
      <c r="B160" s="47">
        <v>2016</v>
      </c>
      <c r="C160" s="50" t="s">
        <v>527</v>
      </c>
      <c r="D160" s="50" t="s">
        <v>1285</v>
      </c>
      <c r="E160" s="47" t="s">
        <v>67</v>
      </c>
      <c r="F160" s="47"/>
      <c r="G160" s="47"/>
      <c r="H160" s="47"/>
      <c r="I160" s="47"/>
      <c r="J160" s="47"/>
      <c r="K160" s="48" t="s">
        <v>818</v>
      </c>
      <c r="L160" s="48" t="s">
        <v>93</v>
      </c>
      <c r="M160" s="48" t="s">
        <v>528</v>
      </c>
      <c r="N160" s="48" t="s">
        <v>529</v>
      </c>
      <c r="O160" s="48" t="s">
        <v>93</v>
      </c>
      <c r="P160" s="47" t="s">
        <v>101</v>
      </c>
      <c r="Q160" s="47" t="s">
        <v>959</v>
      </c>
      <c r="R160" s="47" t="s">
        <v>530</v>
      </c>
      <c r="S160" s="47"/>
      <c r="T160" s="60">
        <v>99.46</v>
      </c>
      <c r="U160" s="61">
        <f t="shared" si="4"/>
        <v>0.99459999999999993</v>
      </c>
      <c r="V160" s="62">
        <v>8253</v>
      </c>
      <c r="W160" s="60">
        <v>8298</v>
      </c>
      <c r="X160" s="47" t="str">
        <f t="shared" si="5"/>
        <v>PORCENTAJE</v>
      </c>
    </row>
    <row r="161" spans="1:24" ht="75" customHeight="1" x14ac:dyDescent="0.2">
      <c r="A161" s="2" t="s">
        <v>874</v>
      </c>
      <c r="B161" s="47">
        <v>2016</v>
      </c>
      <c r="C161" s="50" t="s">
        <v>527</v>
      </c>
      <c r="D161" s="50" t="s">
        <v>1285</v>
      </c>
      <c r="E161" s="47" t="s">
        <v>67</v>
      </c>
      <c r="F161" s="47"/>
      <c r="G161" s="47"/>
      <c r="H161" s="47"/>
      <c r="I161" s="47"/>
      <c r="J161" s="47"/>
      <c r="K161" s="48" t="s">
        <v>818</v>
      </c>
      <c r="L161" s="48" t="s">
        <v>95</v>
      </c>
      <c r="M161" s="48" t="s">
        <v>531</v>
      </c>
      <c r="N161" s="48" t="s">
        <v>532</v>
      </c>
      <c r="O161" s="48" t="s">
        <v>95</v>
      </c>
      <c r="P161" s="47" t="s">
        <v>94</v>
      </c>
      <c r="Q161" s="47" t="s">
        <v>960</v>
      </c>
      <c r="R161" s="47" t="s">
        <v>533</v>
      </c>
      <c r="S161" s="47"/>
      <c r="T161" s="60">
        <v>24.6</v>
      </c>
      <c r="U161" s="61">
        <f t="shared" si="4"/>
        <v>0.24600000000000002</v>
      </c>
      <c r="V161" s="62">
        <v>24.599999999999998</v>
      </c>
      <c r="W161" s="60">
        <v>0</v>
      </c>
      <c r="X161" s="47" t="str">
        <f t="shared" si="5"/>
        <v>UNIDAD</v>
      </c>
    </row>
    <row r="162" spans="1:24" ht="75" customHeight="1" x14ac:dyDescent="0.2">
      <c r="A162" s="2" t="s">
        <v>874</v>
      </c>
      <c r="B162" s="47" t="s">
        <v>1287</v>
      </c>
      <c r="C162" s="50" t="s">
        <v>527</v>
      </c>
      <c r="D162" s="50" t="s">
        <v>1285</v>
      </c>
      <c r="E162" s="47" t="s">
        <v>67</v>
      </c>
      <c r="F162" s="47">
        <v>61500</v>
      </c>
      <c r="G162" s="47">
        <v>61500</v>
      </c>
      <c r="H162" s="47">
        <v>5700</v>
      </c>
      <c r="I162" s="47">
        <v>6012</v>
      </c>
      <c r="J162" s="47">
        <v>0</v>
      </c>
      <c r="K162" s="48" t="s">
        <v>818</v>
      </c>
      <c r="L162" s="48" t="s">
        <v>97</v>
      </c>
      <c r="M162" s="48" t="s">
        <v>534</v>
      </c>
      <c r="N162" s="48" t="s">
        <v>535</v>
      </c>
      <c r="O162" s="48" t="s">
        <v>97</v>
      </c>
      <c r="P162" s="47" t="s">
        <v>94</v>
      </c>
      <c r="Q162" s="47" t="s">
        <v>961</v>
      </c>
      <c r="R162" s="47" t="s">
        <v>536</v>
      </c>
      <c r="S162" s="47"/>
      <c r="T162" s="60">
        <v>288</v>
      </c>
      <c r="U162" s="61">
        <f t="shared" si="4"/>
        <v>2.88</v>
      </c>
      <c r="V162" s="62">
        <v>288</v>
      </c>
      <c r="W162" s="60">
        <v>0</v>
      </c>
      <c r="X162" s="47" t="str">
        <f t="shared" si="5"/>
        <v>UNIDAD</v>
      </c>
    </row>
    <row r="163" spans="1:24" ht="75" customHeight="1" x14ac:dyDescent="0.2">
      <c r="A163" s="2" t="s">
        <v>874</v>
      </c>
      <c r="B163" s="47" t="s">
        <v>1286</v>
      </c>
      <c r="C163" s="50" t="s">
        <v>527</v>
      </c>
      <c r="D163" s="50" t="s">
        <v>1285</v>
      </c>
      <c r="E163" s="47" t="s">
        <v>67</v>
      </c>
      <c r="F163" s="47">
        <v>1066200</v>
      </c>
      <c r="G163" s="47">
        <v>1066200</v>
      </c>
      <c r="H163" s="47">
        <v>1594.57</v>
      </c>
      <c r="I163" s="47">
        <v>251594.57</v>
      </c>
      <c r="J163" s="47">
        <v>250000</v>
      </c>
      <c r="K163" s="48" t="s">
        <v>818</v>
      </c>
      <c r="L163" s="48" t="s">
        <v>97</v>
      </c>
      <c r="M163" s="48" t="s">
        <v>541</v>
      </c>
      <c r="N163" s="48" t="s">
        <v>542</v>
      </c>
      <c r="O163" s="48" t="s">
        <v>97</v>
      </c>
      <c r="P163" s="47" t="s">
        <v>94</v>
      </c>
      <c r="Q163" s="47" t="s">
        <v>962</v>
      </c>
      <c r="R163" s="47" t="s">
        <v>543</v>
      </c>
      <c r="S163" s="47"/>
      <c r="T163" s="60">
        <v>0</v>
      </c>
      <c r="U163" s="61">
        <f t="shared" si="4"/>
        <v>0</v>
      </c>
      <c r="V163" s="62">
        <v>0</v>
      </c>
      <c r="W163" s="60">
        <v>0</v>
      </c>
      <c r="X163" s="47" t="str">
        <f t="shared" si="5"/>
        <v>UNIDAD</v>
      </c>
    </row>
    <row r="164" spans="1:24" ht="75" customHeight="1" x14ac:dyDescent="0.2">
      <c r="A164" s="2" t="s">
        <v>874</v>
      </c>
      <c r="B164" s="47">
        <v>2016</v>
      </c>
      <c r="C164" s="50" t="s">
        <v>527</v>
      </c>
      <c r="D164" s="50" t="s">
        <v>1285</v>
      </c>
      <c r="E164" s="47" t="s">
        <v>67</v>
      </c>
      <c r="F164" s="47"/>
      <c r="G164" s="47"/>
      <c r="H164" s="47"/>
      <c r="I164" s="47"/>
      <c r="J164" s="47"/>
      <c r="K164" s="48" t="s">
        <v>818</v>
      </c>
      <c r="L164" s="48" t="s">
        <v>97</v>
      </c>
      <c r="M164" s="48" t="s">
        <v>548</v>
      </c>
      <c r="N164" s="48" t="s">
        <v>549</v>
      </c>
      <c r="O164" s="48" t="s">
        <v>97</v>
      </c>
      <c r="P164" s="47" t="s">
        <v>94</v>
      </c>
      <c r="Q164" s="47" t="s">
        <v>963</v>
      </c>
      <c r="R164" s="47" t="s">
        <v>550</v>
      </c>
      <c r="S164" s="47"/>
      <c r="T164" s="60">
        <v>30</v>
      </c>
      <c r="U164" s="61">
        <f t="shared" si="4"/>
        <v>0.3</v>
      </c>
      <c r="V164" s="62">
        <v>30</v>
      </c>
      <c r="W164" s="60">
        <v>0</v>
      </c>
      <c r="X164" s="47" t="str">
        <f t="shared" si="5"/>
        <v>UNIDAD</v>
      </c>
    </row>
    <row r="165" spans="1:24" ht="75" customHeight="1" x14ac:dyDescent="0.2">
      <c r="A165" s="2" t="s">
        <v>874</v>
      </c>
      <c r="B165" s="47" t="s">
        <v>1288</v>
      </c>
      <c r="C165" s="50" t="s">
        <v>527</v>
      </c>
      <c r="D165" s="50" t="s">
        <v>1285</v>
      </c>
      <c r="E165" s="47" t="s">
        <v>67</v>
      </c>
      <c r="F165" s="47">
        <v>164188.64000000001</v>
      </c>
      <c r="G165" s="47">
        <v>176188.64</v>
      </c>
      <c r="H165" s="47">
        <v>21785.99</v>
      </c>
      <c r="I165" s="47">
        <v>23893.19</v>
      </c>
      <c r="J165" s="47">
        <v>0</v>
      </c>
      <c r="K165" s="48" t="s">
        <v>818</v>
      </c>
      <c r="L165" s="48" t="s">
        <v>97</v>
      </c>
      <c r="M165" s="48" t="s">
        <v>557</v>
      </c>
      <c r="N165" s="48" t="s">
        <v>558</v>
      </c>
      <c r="O165" s="48" t="s">
        <v>97</v>
      </c>
      <c r="P165" s="47" t="s">
        <v>94</v>
      </c>
      <c r="Q165" s="47" t="s">
        <v>964</v>
      </c>
      <c r="R165" s="47" t="s">
        <v>559</v>
      </c>
      <c r="S165" s="47"/>
      <c r="T165" s="60">
        <v>6</v>
      </c>
      <c r="U165" s="61">
        <f t="shared" si="4"/>
        <v>0.06</v>
      </c>
      <c r="V165" s="62">
        <v>6</v>
      </c>
      <c r="W165" s="60">
        <v>0</v>
      </c>
      <c r="X165" s="47" t="str">
        <f t="shared" si="5"/>
        <v>UNIDAD</v>
      </c>
    </row>
    <row r="166" spans="1:24" ht="75" customHeight="1" x14ac:dyDescent="0.2">
      <c r="A166" s="2" t="s">
        <v>874</v>
      </c>
      <c r="B166" s="47" t="s">
        <v>1289</v>
      </c>
      <c r="C166" s="50" t="s">
        <v>527</v>
      </c>
      <c r="D166" s="50" t="s">
        <v>1285</v>
      </c>
      <c r="E166" s="47" t="s">
        <v>67</v>
      </c>
      <c r="F166" s="49">
        <v>108500</v>
      </c>
      <c r="G166" s="49">
        <v>108500</v>
      </c>
      <c r="H166" s="49">
        <v>0</v>
      </c>
      <c r="I166" s="49">
        <v>7848</v>
      </c>
      <c r="J166" s="49">
        <v>0</v>
      </c>
      <c r="K166" s="48" t="s">
        <v>818</v>
      </c>
      <c r="L166" s="48" t="s">
        <v>97</v>
      </c>
      <c r="M166" s="48" t="s">
        <v>564</v>
      </c>
      <c r="N166" s="48" t="s">
        <v>565</v>
      </c>
      <c r="O166" s="48" t="s">
        <v>97</v>
      </c>
      <c r="P166" s="47" t="s">
        <v>94</v>
      </c>
      <c r="Q166" s="47" t="s">
        <v>965</v>
      </c>
      <c r="R166" s="47" t="s">
        <v>566</v>
      </c>
      <c r="S166" s="47"/>
      <c r="T166" s="60">
        <v>11</v>
      </c>
      <c r="U166" s="61">
        <f t="shared" si="4"/>
        <v>0.11</v>
      </c>
      <c r="V166" s="62">
        <v>11</v>
      </c>
      <c r="W166" s="60">
        <v>0</v>
      </c>
      <c r="X166" s="47" t="str">
        <f t="shared" si="5"/>
        <v>UNIDAD</v>
      </c>
    </row>
    <row r="167" spans="1:24" ht="75" customHeight="1" x14ac:dyDescent="0.2">
      <c r="A167" s="2" t="s">
        <v>874</v>
      </c>
      <c r="B167" s="47">
        <v>2016</v>
      </c>
      <c r="C167" s="50" t="s">
        <v>527</v>
      </c>
      <c r="D167" s="50" t="s">
        <v>1285</v>
      </c>
      <c r="E167" s="47" t="s">
        <v>67</v>
      </c>
      <c r="F167" s="47"/>
      <c r="G167" s="47"/>
      <c r="H167" s="47"/>
      <c r="I167" s="47"/>
      <c r="J167" s="47"/>
      <c r="K167" s="48" t="s">
        <v>818</v>
      </c>
      <c r="L167" s="48" t="s">
        <v>97</v>
      </c>
      <c r="M167" s="48" t="s">
        <v>569</v>
      </c>
      <c r="N167" s="48" t="s">
        <v>570</v>
      </c>
      <c r="O167" s="48" t="s">
        <v>97</v>
      </c>
      <c r="P167" s="47" t="s">
        <v>94</v>
      </c>
      <c r="Q167" s="47" t="s">
        <v>966</v>
      </c>
      <c r="R167" s="47" t="s">
        <v>571</v>
      </c>
      <c r="S167" s="47"/>
      <c r="T167" s="60">
        <v>4</v>
      </c>
      <c r="U167" s="61">
        <f t="shared" si="4"/>
        <v>0.04</v>
      </c>
      <c r="V167" s="62">
        <v>4</v>
      </c>
      <c r="W167" s="60">
        <v>0</v>
      </c>
      <c r="X167" s="47" t="str">
        <f t="shared" si="5"/>
        <v>UNIDAD</v>
      </c>
    </row>
    <row r="168" spans="1:24" ht="75" customHeight="1" x14ac:dyDescent="0.2">
      <c r="A168" s="2" t="s">
        <v>874</v>
      </c>
      <c r="B168" s="47">
        <v>2016</v>
      </c>
      <c r="C168" s="50" t="s">
        <v>527</v>
      </c>
      <c r="D168" s="50" t="s">
        <v>1285</v>
      </c>
      <c r="E168" s="47" t="s">
        <v>67</v>
      </c>
      <c r="F168" s="47"/>
      <c r="G168" s="47"/>
      <c r="H168" s="47"/>
      <c r="I168" s="47"/>
      <c r="J168" s="47"/>
      <c r="K168" s="48" t="s">
        <v>818</v>
      </c>
      <c r="L168" s="48" t="s">
        <v>98</v>
      </c>
      <c r="M168" s="48" t="s">
        <v>534</v>
      </c>
      <c r="N168" s="48" t="s">
        <v>537</v>
      </c>
      <c r="O168" s="48" t="s">
        <v>98</v>
      </c>
      <c r="P168" s="47" t="s">
        <v>94</v>
      </c>
      <c r="Q168" s="47" t="s">
        <v>967</v>
      </c>
      <c r="R168" s="47" t="s">
        <v>538</v>
      </c>
      <c r="S168" s="47"/>
      <c r="T168" s="60">
        <v>225</v>
      </c>
      <c r="U168" s="61">
        <f t="shared" si="4"/>
        <v>2.25</v>
      </c>
      <c r="V168" s="62">
        <v>225</v>
      </c>
      <c r="W168" s="60">
        <v>0</v>
      </c>
      <c r="X168" s="47" t="str">
        <f t="shared" si="5"/>
        <v>UNIDAD</v>
      </c>
    </row>
    <row r="169" spans="1:24" ht="75" customHeight="1" x14ac:dyDescent="0.2">
      <c r="A169" s="2" t="s">
        <v>874</v>
      </c>
      <c r="B169" s="47">
        <v>2016</v>
      </c>
      <c r="C169" s="50" t="s">
        <v>527</v>
      </c>
      <c r="D169" s="50" t="s">
        <v>1285</v>
      </c>
      <c r="E169" s="47" t="s">
        <v>67</v>
      </c>
      <c r="F169" s="47"/>
      <c r="G169" s="47"/>
      <c r="H169" s="47"/>
      <c r="I169" s="47"/>
      <c r="J169" s="47"/>
      <c r="K169" s="48" t="s">
        <v>818</v>
      </c>
      <c r="L169" s="48" t="s">
        <v>98</v>
      </c>
      <c r="M169" s="48" t="s">
        <v>534</v>
      </c>
      <c r="N169" s="48" t="s">
        <v>539</v>
      </c>
      <c r="O169" s="48" t="s">
        <v>98</v>
      </c>
      <c r="P169" s="47" t="s">
        <v>94</v>
      </c>
      <c r="Q169" s="47" t="s">
        <v>968</v>
      </c>
      <c r="R169" s="47" t="s">
        <v>540</v>
      </c>
      <c r="S169" s="47"/>
      <c r="T169" s="60">
        <v>66</v>
      </c>
      <c r="U169" s="61">
        <f t="shared" si="4"/>
        <v>0.66</v>
      </c>
      <c r="V169" s="62">
        <v>66</v>
      </c>
      <c r="W169" s="60">
        <v>0</v>
      </c>
      <c r="X169" s="47" t="str">
        <f t="shared" si="5"/>
        <v>UNIDAD</v>
      </c>
    </row>
    <row r="170" spans="1:24" ht="75" customHeight="1" x14ac:dyDescent="0.2">
      <c r="A170" s="2" t="s">
        <v>874</v>
      </c>
      <c r="B170" s="47">
        <v>2016</v>
      </c>
      <c r="C170" s="50" t="s">
        <v>527</v>
      </c>
      <c r="D170" s="50" t="s">
        <v>1285</v>
      </c>
      <c r="E170" s="47" t="s">
        <v>67</v>
      </c>
      <c r="F170" s="47"/>
      <c r="G170" s="47"/>
      <c r="H170" s="47"/>
      <c r="I170" s="47"/>
      <c r="J170" s="47"/>
      <c r="K170" s="48" t="s">
        <v>818</v>
      </c>
      <c r="L170" s="48" t="s">
        <v>98</v>
      </c>
      <c r="M170" s="48" t="s">
        <v>541</v>
      </c>
      <c r="N170" s="48" t="s">
        <v>544</v>
      </c>
      <c r="O170" s="48" t="s">
        <v>98</v>
      </c>
      <c r="P170" s="47" t="s">
        <v>94</v>
      </c>
      <c r="Q170" s="47" t="s">
        <v>969</v>
      </c>
      <c r="R170" s="47" t="s">
        <v>545</v>
      </c>
      <c r="S170" s="47"/>
      <c r="T170" s="60">
        <v>324</v>
      </c>
      <c r="U170" s="61">
        <f t="shared" si="4"/>
        <v>3.24</v>
      </c>
      <c r="V170" s="62">
        <v>324</v>
      </c>
      <c r="W170" s="60">
        <v>0</v>
      </c>
      <c r="X170" s="47" t="str">
        <f t="shared" si="5"/>
        <v>UNIDAD</v>
      </c>
    </row>
    <row r="171" spans="1:24" ht="75" customHeight="1" x14ac:dyDescent="0.2">
      <c r="A171" s="2" t="s">
        <v>874</v>
      </c>
      <c r="B171" s="48">
        <v>2016</v>
      </c>
      <c r="C171" s="48" t="s">
        <v>527</v>
      </c>
      <c r="D171" s="50" t="s">
        <v>1285</v>
      </c>
      <c r="E171" s="48" t="s">
        <v>67</v>
      </c>
      <c r="F171" s="47"/>
      <c r="G171" s="47"/>
      <c r="H171" s="47"/>
      <c r="I171" s="47"/>
      <c r="J171" s="45"/>
      <c r="K171" s="46" t="s">
        <v>818</v>
      </c>
      <c r="L171" s="47" t="s">
        <v>98</v>
      </c>
      <c r="M171" s="47" t="s">
        <v>541</v>
      </c>
      <c r="N171" s="48" t="s">
        <v>546</v>
      </c>
      <c r="O171" s="48" t="s">
        <v>98</v>
      </c>
      <c r="P171" s="47" t="s">
        <v>94</v>
      </c>
      <c r="Q171" s="47" t="s">
        <v>970</v>
      </c>
      <c r="R171" s="47" t="s">
        <v>547</v>
      </c>
      <c r="S171" s="47"/>
      <c r="T171" s="65">
        <v>6</v>
      </c>
      <c r="U171" s="61">
        <f t="shared" si="4"/>
        <v>0.06</v>
      </c>
      <c r="V171" s="65">
        <v>6</v>
      </c>
      <c r="W171" s="65">
        <v>0</v>
      </c>
      <c r="X171" s="47" t="str">
        <f t="shared" si="5"/>
        <v>UNIDAD</v>
      </c>
    </row>
    <row r="172" spans="1:24" ht="75" customHeight="1" x14ac:dyDescent="0.2">
      <c r="A172" s="2" t="s">
        <v>874</v>
      </c>
      <c r="B172" s="48">
        <v>2016</v>
      </c>
      <c r="C172" s="48" t="s">
        <v>527</v>
      </c>
      <c r="D172" s="50" t="s">
        <v>1285</v>
      </c>
      <c r="E172" s="48" t="s">
        <v>67</v>
      </c>
      <c r="F172" s="47"/>
      <c r="G172" s="47"/>
      <c r="H172" s="47"/>
      <c r="I172" s="47"/>
      <c r="J172" s="45"/>
      <c r="K172" s="46" t="s">
        <v>818</v>
      </c>
      <c r="L172" s="47" t="s">
        <v>98</v>
      </c>
      <c r="M172" s="47" t="s">
        <v>548</v>
      </c>
      <c r="N172" s="48" t="s">
        <v>551</v>
      </c>
      <c r="O172" s="48" t="s">
        <v>98</v>
      </c>
      <c r="P172" s="47" t="s">
        <v>94</v>
      </c>
      <c r="Q172" s="47" t="s">
        <v>971</v>
      </c>
      <c r="R172" s="47" t="s">
        <v>552</v>
      </c>
      <c r="S172" s="47"/>
      <c r="T172" s="65">
        <v>1</v>
      </c>
      <c r="U172" s="61">
        <f t="shared" si="4"/>
        <v>0.01</v>
      </c>
      <c r="V172" s="65">
        <v>1</v>
      </c>
      <c r="W172" s="65">
        <v>0</v>
      </c>
      <c r="X172" s="47" t="str">
        <f t="shared" si="5"/>
        <v>UNIDAD</v>
      </c>
    </row>
    <row r="173" spans="1:24" ht="75" customHeight="1" x14ac:dyDescent="0.2">
      <c r="A173" s="2" t="s">
        <v>874</v>
      </c>
      <c r="B173" s="48">
        <v>2016</v>
      </c>
      <c r="C173" s="48" t="s">
        <v>527</v>
      </c>
      <c r="D173" s="50" t="s">
        <v>1285</v>
      </c>
      <c r="E173" s="48" t="s">
        <v>67</v>
      </c>
      <c r="F173" s="47"/>
      <c r="G173" s="47"/>
      <c r="H173" s="47"/>
      <c r="I173" s="47"/>
      <c r="J173" s="45"/>
      <c r="K173" s="46" t="s">
        <v>818</v>
      </c>
      <c r="L173" s="47" t="s">
        <v>98</v>
      </c>
      <c r="M173" s="47" t="s">
        <v>548</v>
      </c>
      <c r="N173" s="48" t="s">
        <v>553</v>
      </c>
      <c r="O173" s="48" t="s">
        <v>98</v>
      </c>
      <c r="P173" s="47" t="s">
        <v>94</v>
      </c>
      <c r="Q173" s="47" t="s">
        <v>972</v>
      </c>
      <c r="R173" s="47" t="s">
        <v>554</v>
      </c>
      <c r="S173" s="47"/>
      <c r="T173" s="65">
        <v>1</v>
      </c>
      <c r="U173" s="61">
        <f t="shared" si="4"/>
        <v>0.01</v>
      </c>
      <c r="V173" s="65">
        <v>1</v>
      </c>
      <c r="W173" s="65">
        <v>0</v>
      </c>
      <c r="X173" s="47" t="str">
        <f t="shared" si="5"/>
        <v>UNIDAD</v>
      </c>
    </row>
    <row r="174" spans="1:24" ht="75" customHeight="1" x14ac:dyDescent="0.2">
      <c r="A174" s="2" t="s">
        <v>874</v>
      </c>
      <c r="B174" s="48">
        <v>2016</v>
      </c>
      <c r="C174" s="48" t="s">
        <v>527</v>
      </c>
      <c r="D174" s="50" t="s">
        <v>1285</v>
      </c>
      <c r="E174" s="48" t="s">
        <v>67</v>
      </c>
      <c r="F174" s="47"/>
      <c r="G174" s="47"/>
      <c r="H174" s="47"/>
      <c r="I174" s="47"/>
      <c r="J174" s="45"/>
      <c r="K174" s="46" t="s">
        <v>818</v>
      </c>
      <c r="L174" s="47" t="s">
        <v>98</v>
      </c>
      <c r="M174" s="47" t="s">
        <v>548</v>
      </c>
      <c r="N174" s="48" t="s">
        <v>555</v>
      </c>
      <c r="O174" s="48" t="s">
        <v>98</v>
      </c>
      <c r="P174" s="47" t="s">
        <v>94</v>
      </c>
      <c r="Q174" s="47" t="s">
        <v>973</v>
      </c>
      <c r="R174" s="47" t="s">
        <v>556</v>
      </c>
      <c r="S174" s="47"/>
      <c r="T174" s="65">
        <v>2</v>
      </c>
      <c r="U174" s="61">
        <f t="shared" si="4"/>
        <v>0.02</v>
      </c>
      <c r="V174" s="65">
        <v>2</v>
      </c>
      <c r="W174" s="65">
        <v>0</v>
      </c>
      <c r="X174" s="47" t="str">
        <f t="shared" si="5"/>
        <v>UNIDAD</v>
      </c>
    </row>
    <row r="175" spans="1:24" ht="75" customHeight="1" x14ac:dyDescent="0.2">
      <c r="A175" s="2" t="s">
        <v>874</v>
      </c>
      <c r="B175" s="48">
        <v>2016</v>
      </c>
      <c r="C175" s="48" t="s">
        <v>527</v>
      </c>
      <c r="D175" s="50" t="s">
        <v>1285</v>
      </c>
      <c r="E175" s="48" t="s">
        <v>67</v>
      </c>
      <c r="F175" s="47"/>
      <c r="G175" s="47"/>
      <c r="H175" s="47"/>
      <c r="I175" s="47"/>
      <c r="J175" s="45"/>
      <c r="K175" s="46" t="s">
        <v>818</v>
      </c>
      <c r="L175" s="47" t="s">
        <v>98</v>
      </c>
      <c r="M175" s="47" t="s">
        <v>557</v>
      </c>
      <c r="N175" s="48" t="s">
        <v>560</v>
      </c>
      <c r="O175" s="48" t="s">
        <v>98</v>
      </c>
      <c r="P175" s="47" t="s">
        <v>94</v>
      </c>
      <c r="Q175" s="47" t="s">
        <v>974</v>
      </c>
      <c r="R175" s="47" t="s">
        <v>561</v>
      </c>
      <c r="S175" s="47"/>
      <c r="T175" s="65">
        <v>6</v>
      </c>
      <c r="U175" s="61">
        <f t="shared" si="4"/>
        <v>0.06</v>
      </c>
      <c r="V175" s="65">
        <v>6</v>
      </c>
      <c r="W175" s="65">
        <v>0</v>
      </c>
      <c r="X175" s="47" t="str">
        <f t="shared" si="5"/>
        <v>UNIDAD</v>
      </c>
    </row>
    <row r="176" spans="1:24" ht="75" customHeight="1" x14ac:dyDescent="0.2">
      <c r="A176" s="2" t="s">
        <v>874</v>
      </c>
      <c r="B176" s="48">
        <v>2016</v>
      </c>
      <c r="C176" s="48" t="s">
        <v>527</v>
      </c>
      <c r="D176" s="50" t="s">
        <v>1285</v>
      </c>
      <c r="E176" s="48" t="s">
        <v>67</v>
      </c>
      <c r="F176" s="47"/>
      <c r="G176" s="47"/>
      <c r="H176" s="47"/>
      <c r="I176" s="47"/>
      <c r="J176" s="45"/>
      <c r="K176" s="46" t="s">
        <v>818</v>
      </c>
      <c r="L176" s="47" t="s">
        <v>98</v>
      </c>
      <c r="M176" s="47" t="s">
        <v>557</v>
      </c>
      <c r="N176" s="48" t="s">
        <v>562</v>
      </c>
      <c r="O176" s="48" t="s">
        <v>98</v>
      </c>
      <c r="P176" s="47" t="s">
        <v>94</v>
      </c>
      <c r="Q176" s="47" t="s">
        <v>975</v>
      </c>
      <c r="R176" s="47" t="s">
        <v>563</v>
      </c>
      <c r="S176" s="47"/>
      <c r="T176" s="65">
        <v>0</v>
      </c>
      <c r="U176" s="61">
        <f t="shared" si="4"/>
        <v>0</v>
      </c>
      <c r="V176" s="65">
        <v>0</v>
      </c>
      <c r="W176" s="65">
        <v>0</v>
      </c>
      <c r="X176" s="47" t="str">
        <f t="shared" si="5"/>
        <v>UNIDAD</v>
      </c>
    </row>
    <row r="177" spans="1:24" ht="75" customHeight="1" x14ac:dyDescent="0.2">
      <c r="A177" s="2" t="s">
        <v>874</v>
      </c>
      <c r="B177" s="48">
        <v>2016</v>
      </c>
      <c r="C177" s="48" t="s">
        <v>527</v>
      </c>
      <c r="D177" s="50" t="s">
        <v>1285</v>
      </c>
      <c r="E177" s="48" t="s">
        <v>67</v>
      </c>
      <c r="F177" s="47"/>
      <c r="G177" s="47"/>
      <c r="H177" s="47"/>
      <c r="I177" s="47"/>
      <c r="J177" s="45"/>
      <c r="K177" s="46" t="s">
        <v>818</v>
      </c>
      <c r="L177" s="47" t="s">
        <v>98</v>
      </c>
      <c r="M177" s="47" t="s">
        <v>564</v>
      </c>
      <c r="N177" s="48" t="s">
        <v>567</v>
      </c>
      <c r="O177" s="48" t="s">
        <v>98</v>
      </c>
      <c r="P177" s="47" t="s">
        <v>94</v>
      </c>
      <c r="Q177" s="47" t="s">
        <v>976</v>
      </c>
      <c r="R177" s="47" t="s">
        <v>568</v>
      </c>
      <c r="S177" s="47"/>
      <c r="T177" s="65">
        <v>60</v>
      </c>
      <c r="U177" s="61">
        <f t="shared" si="4"/>
        <v>0.6</v>
      </c>
      <c r="V177" s="65">
        <v>60</v>
      </c>
      <c r="W177" s="65">
        <v>0</v>
      </c>
      <c r="X177" s="47" t="str">
        <f t="shared" si="5"/>
        <v>UNIDAD</v>
      </c>
    </row>
    <row r="178" spans="1:24" ht="75" customHeight="1" x14ac:dyDescent="0.2">
      <c r="A178" s="2" t="s">
        <v>874</v>
      </c>
      <c r="B178" s="48">
        <v>2016</v>
      </c>
      <c r="C178" s="48" t="s">
        <v>527</v>
      </c>
      <c r="D178" s="50" t="s">
        <v>1285</v>
      </c>
      <c r="E178" s="48" t="s">
        <v>67</v>
      </c>
      <c r="F178" s="47"/>
      <c r="G178" s="47"/>
      <c r="H178" s="47"/>
      <c r="I178" s="47"/>
      <c r="J178" s="45"/>
      <c r="K178" s="46" t="s">
        <v>818</v>
      </c>
      <c r="L178" s="47" t="s">
        <v>98</v>
      </c>
      <c r="M178" s="47" t="s">
        <v>569</v>
      </c>
      <c r="N178" s="48" t="s">
        <v>572</v>
      </c>
      <c r="O178" s="48" t="s">
        <v>98</v>
      </c>
      <c r="P178" s="47" t="s">
        <v>94</v>
      </c>
      <c r="Q178" s="47" t="s">
        <v>977</v>
      </c>
      <c r="R178" s="47" t="s">
        <v>573</v>
      </c>
      <c r="S178" s="47"/>
      <c r="T178" s="65">
        <v>4</v>
      </c>
      <c r="U178" s="61">
        <f t="shared" si="4"/>
        <v>0.04</v>
      </c>
      <c r="V178" s="65">
        <v>4</v>
      </c>
      <c r="W178" s="65">
        <v>0</v>
      </c>
      <c r="X178" s="47" t="str">
        <f t="shared" si="5"/>
        <v>UNIDAD</v>
      </c>
    </row>
    <row r="179" spans="1:24" ht="75" customHeight="1" x14ac:dyDescent="0.2">
      <c r="A179" s="2" t="s">
        <v>874</v>
      </c>
      <c r="B179" s="48">
        <v>2016</v>
      </c>
      <c r="C179" s="48" t="s">
        <v>527</v>
      </c>
      <c r="D179" s="50" t="s">
        <v>1285</v>
      </c>
      <c r="E179" s="48" t="s">
        <v>67</v>
      </c>
      <c r="F179" s="47"/>
      <c r="G179" s="47"/>
      <c r="H179" s="47"/>
      <c r="I179" s="47"/>
      <c r="J179" s="45"/>
      <c r="K179" s="46" t="s">
        <v>818</v>
      </c>
      <c r="L179" s="47" t="s">
        <v>98</v>
      </c>
      <c r="M179" s="47" t="s">
        <v>569</v>
      </c>
      <c r="N179" s="48" t="s">
        <v>574</v>
      </c>
      <c r="O179" s="48" t="s">
        <v>98</v>
      </c>
      <c r="P179" s="47" t="s">
        <v>94</v>
      </c>
      <c r="Q179" s="47" t="s">
        <v>978</v>
      </c>
      <c r="R179" s="47" t="s">
        <v>575</v>
      </c>
      <c r="S179" s="47"/>
      <c r="T179" s="65">
        <v>5</v>
      </c>
      <c r="U179" s="61">
        <f t="shared" si="4"/>
        <v>0.05</v>
      </c>
      <c r="V179" s="65">
        <v>5</v>
      </c>
      <c r="W179" s="65">
        <v>0</v>
      </c>
      <c r="X179" s="47" t="str">
        <f t="shared" si="5"/>
        <v>UNIDAD</v>
      </c>
    </row>
    <row r="180" spans="1:24" ht="75" customHeight="1" x14ac:dyDescent="0.2">
      <c r="A180" s="2" t="s">
        <v>874</v>
      </c>
      <c r="B180" s="48">
        <v>2016</v>
      </c>
      <c r="C180" s="48" t="s">
        <v>527</v>
      </c>
      <c r="D180" s="50" t="s">
        <v>1285</v>
      </c>
      <c r="E180" s="48" t="s">
        <v>67</v>
      </c>
      <c r="F180" s="47"/>
      <c r="G180" s="47"/>
      <c r="H180" s="47"/>
      <c r="I180" s="47"/>
      <c r="J180" s="45"/>
      <c r="K180" s="46" t="s">
        <v>818</v>
      </c>
      <c r="L180" s="47" t="s">
        <v>98</v>
      </c>
      <c r="M180" s="47" t="s">
        <v>569</v>
      </c>
      <c r="N180" s="48" t="s">
        <v>576</v>
      </c>
      <c r="O180" s="48" t="s">
        <v>98</v>
      </c>
      <c r="P180" s="47" t="s">
        <v>94</v>
      </c>
      <c r="Q180" s="47" t="s">
        <v>979</v>
      </c>
      <c r="R180" s="47" t="s">
        <v>577</v>
      </c>
      <c r="S180" s="47"/>
      <c r="T180" s="65">
        <v>8</v>
      </c>
      <c r="U180" s="61">
        <f t="shared" si="4"/>
        <v>0.08</v>
      </c>
      <c r="V180" s="65">
        <v>8</v>
      </c>
      <c r="W180" s="65">
        <v>0</v>
      </c>
      <c r="X180" s="47" t="str">
        <f t="shared" si="5"/>
        <v>UNIDAD</v>
      </c>
    </row>
    <row r="181" spans="1:24" ht="75" customHeight="1" x14ac:dyDescent="0.2">
      <c r="A181" s="2" t="s">
        <v>874</v>
      </c>
      <c r="B181" s="48">
        <v>2016</v>
      </c>
      <c r="C181" s="48" t="s">
        <v>527</v>
      </c>
      <c r="D181" s="50" t="s">
        <v>1285</v>
      </c>
      <c r="E181" s="48" t="s">
        <v>67</v>
      </c>
      <c r="F181" s="47"/>
      <c r="G181" s="47"/>
      <c r="H181" s="47"/>
      <c r="I181" s="47"/>
      <c r="J181" s="45"/>
      <c r="K181" s="46" t="s">
        <v>818</v>
      </c>
      <c r="L181" s="47" t="s">
        <v>98</v>
      </c>
      <c r="M181" s="47" t="s">
        <v>569</v>
      </c>
      <c r="N181" s="48" t="s">
        <v>578</v>
      </c>
      <c r="O181" s="48" t="s">
        <v>98</v>
      </c>
      <c r="P181" s="47" t="s">
        <v>94</v>
      </c>
      <c r="Q181" s="47" t="s">
        <v>980</v>
      </c>
      <c r="R181" s="47" t="s">
        <v>579</v>
      </c>
      <c r="S181" s="47"/>
      <c r="T181" s="65">
        <v>5</v>
      </c>
      <c r="U181" s="61">
        <f t="shared" si="4"/>
        <v>0.05</v>
      </c>
      <c r="V181" s="65">
        <v>5</v>
      </c>
      <c r="W181" s="65">
        <v>0</v>
      </c>
      <c r="X181" s="47" t="str">
        <f t="shared" si="5"/>
        <v>UNIDAD</v>
      </c>
    </row>
    <row r="182" spans="1:24" ht="75" customHeight="1" x14ac:dyDescent="0.2">
      <c r="A182" s="2" t="s">
        <v>981</v>
      </c>
      <c r="B182" s="48">
        <v>3011</v>
      </c>
      <c r="C182" s="48" t="s">
        <v>982</v>
      </c>
      <c r="D182" s="48" t="s">
        <v>1290</v>
      </c>
      <c r="E182" s="48" t="s">
        <v>73</v>
      </c>
      <c r="F182" s="47"/>
      <c r="G182" s="47"/>
      <c r="H182" s="47"/>
      <c r="I182" s="47"/>
      <c r="J182" s="45"/>
      <c r="K182" s="46" t="s">
        <v>818</v>
      </c>
      <c r="L182" s="47" t="s">
        <v>93</v>
      </c>
      <c r="M182" s="47" t="s">
        <v>344</v>
      </c>
      <c r="N182" s="48" t="s">
        <v>345</v>
      </c>
      <c r="O182" s="48" t="s">
        <v>93</v>
      </c>
      <c r="P182" s="47" t="s">
        <v>101</v>
      </c>
      <c r="Q182" s="47" t="s">
        <v>983</v>
      </c>
      <c r="R182" s="47" t="s">
        <v>346</v>
      </c>
      <c r="S182" s="47"/>
      <c r="T182" s="65">
        <v>0</v>
      </c>
      <c r="U182" s="61">
        <f t="shared" si="4"/>
        <v>0</v>
      </c>
      <c r="V182" s="65">
        <v>0</v>
      </c>
      <c r="W182" s="65">
        <v>0</v>
      </c>
      <c r="X182" s="47" t="str">
        <f t="shared" si="5"/>
        <v>PORCENTAJE</v>
      </c>
    </row>
    <row r="183" spans="1:24" ht="75" customHeight="1" x14ac:dyDescent="0.2">
      <c r="A183" s="2" t="s">
        <v>981</v>
      </c>
      <c r="B183" s="48">
        <v>3011</v>
      </c>
      <c r="C183" s="48" t="s">
        <v>982</v>
      </c>
      <c r="D183" s="48" t="s">
        <v>1290</v>
      </c>
      <c r="E183" s="48" t="s">
        <v>73</v>
      </c>
      <c r="F183" s="47"/>
      <c r="G183" s="47"/>
      <c r="H183" s="47"/>
      <c r="I183" s="47"/>
      <c r="J183" s="45"/>
      <c r="K183" s="46" t="s">
        <v>818</v>
      </c>
      <c r="L183" s="47" t="s">
        <v>95</v>
      </c>
      <c r="M183" s="47" t="s">
        <v>347</v>
      </c>
      <c r="N183" s="48" t="s">
        <v>348</v>
      </c>
      <c r="O183" s="48" t="s">
        <v>95</v>
      </c>
      <c r="P183" s="47" t="s">
        <v>101</v>
      </c>
      <c r="Q183" s="47" t="s">
        <v>984</v>
      </c>
      <c r="R183" s="47" t="s">
        <v>349</v>
      </c>
      <c r="S183" s="47"/>
      <c r="T183" s="65">
        <v>114.29</v>
      </c>
      <c r="U183" s="61">
        <f t="shared" si="4"/>
        <v>1.1429</v>
      </c>
      <c r="V183" s="65">
        <v>8</v>
      </c>
      <c r="W183" s="65">
        <v>7</v>
      </c>
      <c r="X183" s="47" t="str">
        <f t="shared" si="5"/>
        <v>PORCENTAJE</v>
      </c>
    </row>
    <row r="184" spans="1:24" ht="75" customHeight="1" x14ac:dyDescent="0.2">
      <c r="A184" s="2" t="s">
        <v>981</v>
      </c>
      <c r="B184" s="48" t="s">
        <v>1291</v>
      </c>
      <c r="C184" s="48" t="s">
        <v>982</v>
      </c>
      <c r="D184" s="48" t="s">
        <v>1290</v>
      </c>
      <c r="E184" s="48" t="s">
        <v>73</v>
      </c>
      <c r="F184" s="47">
        <v>42700</v>
      </c>
      <c r="G184" s="47">
        <v>31450</v>
      </c>
      <c r="H184" s="47">
        <v>18704.54</v>
      </c>
      <c r="I184" s="47">
        <v>19688.740000000002</v>
      </c>
      <c r="J184" s="45">
        <v>0</v>
      </c>
      <c r="K184" s="46" t="s">
        <v>818</v>
      </c>
      <c r="L184" s="47" t="s">
        <v>97</v>
      </c>
      <c r="M184" s="47" t="s">
        <v>350</v>
      </c>
      <c r="N184" s="48" t="s">
        <v>351</v>
      </c>
      <c r="O184" s="48" t="s">
        <v>97</v>
      </c>
      <c r="P184" s="47" t="s">
        <v>94</v>
      </c>
      <c r="Q184" s="47" t="s">
        <v>985</v>
      </c>
      <c r="R184" s="47" t="s">
        <v>352</v>
      </c>
      <c r="S184" s="47"/>
      <c r="T184" s="65">
        <v>1985</v>
      </c>
      <c r="U184" s="61">
        <f t="shared" si="4"/>
        <v>19.850000000000001</v>
      </c>
      <c r="V184" s="65">
        <v>1985</v>
      </c>
      <c r="W184" s="65">
        <v>0</v>
      </c>
      <c r="X184" s="47" t="str">
        <f t="shared" si="5"/>
        <v>UNIDAD</v>
      </c>
    </row>
    <row r="185" spans="1:24" ht="75" customHeight="1" x14ac:dyDescent="0.2">
      <c r="A185" s="2" t="s">
        <v>981</v>
      </c>
      <c r="B185" s="48" t="s">
        <v>1292</v>
      </c>
      <c r="C185" s="48" t="s">
        <v>982</v>
      </c>
      <c r="D185" s="48" t="s">
        <v>1290</v>
      </c>
      <c r="E185" s="48" t="s">
        <v>73</v>
      </c>
      <c r="F185" s="47">
        <v>167125.20000000001</v>
      </c>
      <c r="G185" s="47">
        <v>167125.20000000001</v>
      </c>
      <c r="H185" s="47">
        <v>51446.14</v>
      </c>
      <c r="I185" s="47">
        <v>51446.14</v>
      </c>
      <c r="J185" s="45">
        <v>0</v>
      </c>
      <c r="K185" s="46" t="s">
        <v>818</v>
      </c>
      <c r="L185" s="47" t="s">
        <v>97</v>
      </c>
      <c r="M185" s="47" t="s">
        <v>355</v>
      </c>
      <c r="N185" s="48" t="s">
        <v>356</v>
      </c>
      <c r="O185" s="48" t="s">
        <v>97</v>
      </c>
      <c r="P185" s="47" t="s">
        <v>94</v>
      </c>
      <c r="Q185" s="47" t="s">
        <v>986</v>
      </c>
      <c r="R185" s="47" t="s">
        <v>357</v>
      </c>
      <c r="S185" s="47"/>
      <c r="T185" s="65">
        <v>7</v>
      </c>
      <c r="U185" s="61">
        <f t="shared" si="4"/>
        <v>7.0000000000000007E-2</v>
      </c>
      <c r="V185" s="65">
        <v>7</v>
      </c>
      <c r="W185" s="65">
        <v>0</v>
      </c>
      <c r="X185" s="47" t="str">
        <f t="shared" si="5"/>
        <v>UNIDAD</v>
      </c>
    </row>
    <row r="186" spans="1:24" ht="75" customHeight="1" x14ac:dyDescent="0.2">
      <c r="A186" s="2" t="s">
        <v>981</v>
      </c>
      <c r="B186" s="48" t="s">
        <v>1293</v>
      </c>
      <c r="C186" s="48" t="s">
        <v>982</v>
      </c>
      <c r="D186" s="48" t="s">
        <v>1290</v>
      </c>
      <c r="E186" s="48" t="s">
        <v>73</v>
      </c>
      <c r="F186" s="47">
        <v>491385.59</v>
      </c>
      <c r="G186" s="47">
        <v>458385.59</v>
      </c>
      <c r="H186" s="47">
        <v>22672.69</v>
      </c>
      <c r="I186" s="49">
        <v>75172.69</v>
      </c>
      <c r="J186" s="47">
        <v>52500</v>
      </c>
      <c r="K186" s="46" t="s">
        <v>818</v>
      </c>
      <c r="L186" s="47" t="s">
        <v>97</v>
      </c>
      <c r="M186" s="47" t="s">
        <v>358</v>
      </c>
      <c r="N186" s="48" t="s">
        <v>359</v>
      </c>
      <c r="O186" s="48" t="s">
        <v>97</v>
      </c>
      <c r="P186" s="47" t="s">
        <v>94</v>
      </c>
      <c r="Q186" s="47" t="s">
        <v>987</v>
      </c>
      <c r="R186" s="47" t="s">
        <v>360</v>
      </c>
      <c r="S186" s="47"/>
      <c r="T186" s="65">
        <v>28</v>
      </c>
      <c r="U186" s="61">
        <f t="shared" si="4"/>
        <v>0.28000000000000003</v>
      </c>
      <c r="V186" s="65">
        <v>28</v>
      </c>
      <c r="W186" s="65">
        <v>0</v>
      </c>
      <c r="X186" s="47" t="str">
        <f t="shared" si="5"/>
        <v>UNIDAD</v>
      </c>
    </row>
    <row r="187" spans="1:24" ht="75" customHeight="1" x14ac:dyDescent="0.2">
      <c r="A187" s="2" t="s">
        <v>981</v>
      </c>
      <c r="B187" s="48" t="s">
        <v>1294</v>
      </c>
      <c r="C187" s="48" t="s">
        <v>982</v>
      </c>
      <c r="D187" s="48" t="s">
        <v>1290</v>
      </c>
      <c r="E187" s="48" t="s">
        <v>73</v>
      </c>
      <c r="F187" s="47">
        <v>43250</v>
      </c>
      <c r="G187" s="47">
        <v>34500</v>
      </c>
      <c r="H187" s="47">
        <v>0</v>
      </c>
      <c r="I187" s="47">
        <v>0</v>
      </c>
      <c r="J187" s="45">
        <v>0</v>
      </c>
      <c r="K187" s="46" t="s">
        <v>818</v>
      </c>
      <c r="L187" s="47" t="s">
        <v>97</v>
      </c>
      <c r="M187" s="47" t="s">
        <v>363</v>
      </c>
      <c r="N187" s="48" t="s">
        <v>364</v>
      </c>
      <c r="O187" s="48" t="s">
        <v>97</v>
      </c>
      <c r="P187" s="47" t="s">
        <v>94</v>
      </c>
      <c r="Q187" s="47" t="s">
        <v>988</v>
      </c>
      <c r="R187" s="47" t="s">
        <v>365</v>
      </c>
      <c r="S187" s="47"/>
      <c r="T187" s="65">
        <v>103</v>
      </c>
      <c r="U187" s="61">
        <f t="shared" si="4"/>
        <v>1.03</v>
      </c>
      <c r="V187" s="65">
        <v>103</v>
      </c>
      <c r="W187" s="65">
        <v>0</v>
      </c>
      <c r="X187" s="47" t="str">
        <f t="shared" si="5"/>
        <v>UNIDAD</v>
      </c>
    </row>
    <row r="188" spans="1:24" ht="75" customHeight="1" x14ac:dyDescent="0.2">
      <c r="A188" s="2" t="s">
        <v>981</v>
      </c>
      <c r="B188" s="48" t="s">
        <v>1295</v>
      </c>
      <c r="C188" s="48" t="s">
        <v>982</v>
      </c>
      <c r="D188" s="48" t="s">
        <v>1290</v>
      </c>
      <c r="E188" s="48" t="s">
        <v>73</v>
      </c>
      <c r="F188" s="47">
        <v>611415.01</v>
      </c>
      <c r="G188" s="47">
        <v>659446.47</v>
      </c>
      <c r="H188" s="47">
        <v>100240.8</v>
      </c>
      <c r="I188" s="47">
        <v>194803.25</v>
      </c>
      <c r="J188" s="45">
        <v>47390.43</v>
      </c>
      <c r="K188" s="46" t="s">
        <v>818</v>
      </c>
      <c r="L188" s="47" t="s">
        <v>97</v>
      </c>
      <c r="M188" s="47" t="s">
        <v>368</v>
      </c>
      <c r="N188" s="48" t="s">
        <v>369</v>
      </c>
      <c r="O188" s="48" t="s">
        <v>97</v>
      </c>
      <c r="P188" s="47" t="s">
        <v>123</v>
      </c>
      <c r="Q188" s="47" t="s">
        <v>989</v>
      </c>
      <c r="R188" s="47" t="s">
        <v>370</v>
      </c>
      <c r="S188" s="47"/>
      <c r="T188" s="65">
        <v>1.06</v>
      </c>
      <c r="U188" s="61">
        <f t="shared" si="4"/>
        <v>1.06E-2</v>
      </c>
      <c r="V188" s="65">
        <v>18</v>
      </c>
      <c r="W188" s="65">
        <v>17</v>
      </c>
      <c r="X188" s="47" t="str">
        <f t="shared" si="5"/>
        <v xml:space="preserve"> PROMEDIO</v>
      </c>
    </row>
    <row r="189" spans="1:24" ht="75" customHeight="1" x14ac:dyDescent="0.2">
      <c r="A189" s="2" t="s">
        <v>981</v>
      </c>
      <c r="B189" s="48">
        <v>3011</v>
      </c>
      <c r="C189" s="48" t="s">
        <v>982</v>
      </c>
      <c r="D189" s="48" t="s">
        <v>1290</v>
      </c>
      <c r="E189" s="48" t="s">
        <v>73</v>
      </c>
      <c r="F189" s="47"/>
      <c r="G189" s="47"/>
      <c r="H189" s="47"/>
      <c r="I189" s="47"/>
      <c r="J189" s="45"/>
      <c r="K189" s="46" t="s">
        <v>818</v>
      </c>
      <c r="L189" s="47" t="s">
        <v>98</v>
      </c>
      <c r="M189" s="47" t="s">
        <v>350</v>
      </c>
      <c r="N189" s="48" t="s">
        <v>990</v>
      </c>
      <c r="O189" s="48" t="s">
        <v>98</v>
      </c>
      <c r="P189" s="47" t="s">
        <v>94</v>
      </c>
      <c r="Q189" s="47" t="s">
        <v>991</v>
      </c>
      <c r="R189" s="47" t="s">
        <v>992</v>
      </c>
      <c r="S189" s="47"/>
      <c r="T189" s="65">
        <v>2</v>
      </c>
      <c r="U189" s="61">
        <f t="shared" si="4"/>
        <v>0.02</v>
      </c>
      <c r="V189" s="65">
        <v>2</v>
      </c>
      <c r="W189" s="65">
        <v>0</v>
      </c>
      <c r="X189" s="47" t="str">
        <f t="shared" si="5"/>
        <v>UNIDAD</v>
      </c>
    </row>
    <row r="190" spans="1:24" ht="75" customHeight="1" x14ac:dyDescent="0.2">
      <c r="A190" s="2" t="s">
        <v>981</v>
      </c>
      <c r="B190" s="48">
        <v>3011</v>
      </c>
      <c r="C190" s="48" t="s">
        <v>982</v>
      </c>
      <c r="D190" s="48" t="s">
        <v>1290</v>
      </c>
      <c r="E190" s="48" t="s">
        <v>73</v>
      </c>
      <c r="F190" s="47"/>
      <c r="G190" s="47"/>
      <c r="H190" s="47"/>
      <c r="I190" s="47"/>
      <c r="J190" s="45"/>
      <c r="K190" s="46" t="s">
        <v>818</v>
      </c>
      <c r="L190" s="47" t="s">
        <v>98</v>
      </c>
      <c r="M190" s="47" t="s">
        <v>355</v>
      </c>
      <c r="N190" s="48" t="s">
        <v>353</v>
      </c>
      <c r="O190" s="48" t="s">
        <v>98</v>
      </c>
      <c r="P190" s="47" t="s">
        <v>94</v>
      </c>
      <c r="Q190" s="47" t="s">
        <v>993</v>
      </c>
      <c r="R190" s="47" t="s">
        <v>354</v>
      </c>
      <c r="S190" s="47"/>
      <c r="T190" s="65">
        <v>4</v>
      </c>
      <c r="U190" s="61">
        <f t="shared" si="4"/>
        <v>0.04</v>
      </c>
      <c r="V190" s="65">
        <v>4</v>
      </c>
      <c r="W190" s="65">
        <v>0</v>
      </c>
      <c r="X190" s="47" t="str">
        <f t="shared" si="5"/>
        <v>UNIDAD</v>
      </c>
    </row>
    <row r="191" spans="1:24" ht="75" customHeight="1" x14ac:dyDescent="0.2">
      <c r="A191" s="2" t="s">
        <v>981</v>
      </c>
      <c r="B191" s="48">
        <v>3011</v>
      </c>
      <c r="C191" s="48" t="s">
        <v>982</v>
      </c>
      <c r="D191" s="48" t="s">
        <v>1290</v>
      </c>
      <c r="E191" s="48" t="s">
        <v>73</v>
      </c>
      <c r="F191" s="47"/>
      <c r="G191" s="47"/>
      <c r="H191" s="47"/>
      <c r="I191" s="47"/>
      <c r="J191" s="45"/>
      <c r="K191" s="46" t="s">
        <v>818</v>
      </c>
      <c r="L191" s="47" t="s">
        <v>98</v>
      </c>
      <c r="M191" s="47" t="s">
        <v>358</v>
      </c>
      <c r="N191" s="48" t="s">
        <v>361</v>
      </c>
      <c r="O191" s="48" t="s">
        <v>98</v>
      </c>
      <c r="P191" s="47" t="s">
        <v>94</v>
      </c>
      <c r="Q191" s="47" t="s">
        <v>994</v>
      </c>
      <c r="R191" s="47" t="s">
        <v>362</v>
      </c>
      <c r="S191" s="47"/>
      <c r="T191" s="65">
        <v>5</v>
      </c>
      <c r="U191" s="61">
        <f t="shared" si="4"/>
        <v>0.05</v>
      </c>
      <c r="V191" s="65">
        <v>5</v>
      </c>
      <c r="W191" s="65">
        <v>0</v>
      </c>
      <c r="X191" s="47" t="str">
        <f t="shared" si="5"/>
        <v>UNIDAD</v>
      </c>
    </row>
    <row r="192" spans="1:24" ht="75" customHeight="1" x14ac:dyDescent="0.2">
      <c r="A192" s="2" t="s">
        <v>981</v>
      </c>
      <c r="B192" s="48">
        <v>3011</v>
      </c>
      <c r="C192" s="48" t="s">
        <v>982</v>
      </c>
      <c r="D192" s="48" t="s">
        <v>1290</v>
      </c>
      <c r="E192" s="48" t="s">
        <v>73</v>
      </c>
      <c r="F192" s="47"/>
      <c r="G192" s="47"/>
      <c r="H192" s="47"/>
      <c r="I192" s="47"/>
      <c r="J192" s="45"/>
      <c r="K192" s="46" t="s">
        <v>818</v>
      </c>
      <c r="L192" s="47" t="s">
        <v>98</v>
      </c>
      <c r="M192" s="47" t="s">
        <v>363</v>
      </c>
      <c r="N192" s="48" t="s">
        <v>366</v>
      </c>
      <c r="O192" s="48" t="s">
        <v>98</v>
      </c>
      <c r="P192" s="47" t="s">
        <v>94</v>
      </c>
      <c r="Q192" s="47" t="s">
        <v>995</v>
      </c>
      <c r="R192" s="47" t="s">
        <v>367</v>
      </c>
      <c r="S192" s="47"/>
      <c r="T192" s="65">
        <v>7</v>
      </c>
      <c r="U192" s="61">
        <f t="shared" si="4"/>
        <v>7.0000000000000007E-2</v>
      </c>
      <c r="V192" s="65">
        <v>7</v>
      </c>
      <c r="W192" s="65">
        <v>0</v>
      </c>
      <c r="X192" s="47" t="str">
        <f t="shared" si="5"/>
        <v>UNIDAD</v>
      </c>
    </row>
    <row r="193" spans="1:24" ht="75" customHeight="1" x14ac:dyDescent="0.2">
      <c r="A193" s="2" t="s">
        <v>981</v>
      </c>
      <c r="B193" s="48">
        <v>3011</v>
      </c>
      <c r="C193" s="48" t="s">
        <v>982</v>
      </c>
      <c r="D193" s="48" t="s">
        <v>1290</v>
      </c>
      <c r="E193" s="48" t="s">
        <v>73</v>
      </c>
      <c r="F193" s="47"/>
      <c r="G193" s="47"/>
      <c r="H193" s="47"/>
      <c r="I193" s="47"/>
      <c r="J193" s="45"/>
      <c r="K193" s="46" t="s">
        <v>818</v>
      </c>
      <c r="L193" s="47" t="s">
        <v>98</v>
      </c>
      <c r="M193" s="47" t="s">
        <v>368</v>
      </c>
      <c r="N193" s="48" t="s">
        <v>371</v>
      </c>
      <c r="O193" s="48" t="s">
        <v>98</v>
      </c>
      <c r="P193" s="47" t="s">
        <v>123</v>
      </c>
      <c r="Q193" s="47" t="s">
        <v>996</v>
      </c>
      <c r="R193" s="47" t="s">
        <v>372</v>
      </c>
      <c r="S193" s="47"/>
      <c r="T193" s="65">
        <v>0</v>
      </c>
      <c r="U193" s="61">
        <f t="shared" si="4"/>
        <v>0</v>
      </c>
      <c r="V193" s="65">
        <v>0</v>
      </c>
      <c r="W193" s="65">
        <v>0</v>
      </c>
      <c r="X193" s="47" t="str">
        <f t="shared" si="5"/>
        <v xml:space="preserve"> PROMEDIO</v>
      </c>
    </row>
    <row r="194" spans="1:24" ht="75" customHeight="1" x14ac:dyDescent="0.2">
      <c r="A194" s="2" t="s">
        <v>981</v>
      </c>
      <c r="B194" s="48">
        <v>3012</v>
      </c>
      <c r="C194" s="48" t="s">
        <v>997</v>
      </c>
      <c r="D194" s="48" t="s">
        <v>1297</v>
      </c>
      <c r="E194" s="48" t="s">
        <v>80</v>
      </c>
      <c r="F194" s="47"/>
      <c r="G194" s="47"/>
      <c r="H194" s="47"/>
      <c r="I194" s="47"/>
      <c r="J194" s="45"/>
      <c r="K194" s="46" t="s">
        <v>818</v>
      </c>
      <c r="L194" s="47" t="s">
        <v>93</v>
      </c>
      <c r="M194" s="47" t="s">
        <v>580</v>
      </c>
      <c r="N194" s="48" t="s">
        <v>581</v>
      </c>
      <c r="O194" s="48" t="s">
        <v>93</v>
      </c>
      <c r="P194" s="47" t="s">
        <v>96</v>
      </c>
      <c r="Q194" s="47" t="s">
        <v>998</v>
      </c>
      <c r="R194" s="47" t="s">
        <v>582</v>
      </c>
      <c r="S194" s="47"/>
      <c r="T194" s="65">
        <v>0</v>
      </c>
      <c r="U194" s="61">
        <f t="shared" si="4"/>
        <v>0</v>
      </c>
      <c r="V194" s="65">
        <v>0</v>
      </c>
      <c r="W194" s="65">
        <v>0</v>
      </c>
      <c r="X194" s="47" t="str">
        <f t="shared" si="5"/>
        <v xml:space="preserve">TASA DE VARIACION </v>
      </c>
    </row>
    <row r="195" spans="1:24" ht="75" customHeight="1" x14ac:dyDescent="0.2">
      <c r="A195" s="2" t="s">
        <v>981</v>
      </c>
      <c r="B195" s="48">
        <v>3012</v>
      </c>
      <c r="C195" s="48" t="s">
        <v>997</v>
      </c>
      <c r="D195" s="48" t="s">
        <v>1297</v>
      </c>
      <c r="E195" s="48" t="s">
        <v>80</v>
      </c>
      <c r="F195" s="47"/>
      <c r="G195" s="47"/>
      <c r="H195" s="47"/>
      <c r="I195" s="47"/>
      <c r="J195" s="45"/>
      <c r="K195" s="46" t="s">
        <v>818</v>
      </c>
      <c r="L195" s="47" t="s">
        <v>95</v>
      </c>
      <c r="M195" s="47" t="s">
        <v>583</v>
      </c>
      <c r="N195" s="48" t="s">
        <v>584</v>
      </c>
      <c r="O195" s="48" t="s">
        <v>95</v>
      </c>
      <c r="P195" s="47" t="s">
        <v>96</v>
      </c>
      <c r="Q195" s="47" t="s">
        <v>999</v>
      </c>
      <c r="R195" s="47" t="s">
        <v>585</v>
      </c>
      <c r="S195" s="47"/>
      <c r="T195" s="65">
        <v>0</v>
      </c>
      <c r="U195" s="61">
        <f t="shared" si="4"/>
        <v>0</v>
      </c>
      <c r="V195" s="65">
        <v>0</v>
      </c>
      <c r="W195" s="65">
        <v>0</v>
      </c>
      <c r="X195" s="47" t="str">
        <f t="shared" si="5"/>
        <v xml:space="preserve">TASA DE VARIACION </v>
      </c>
    </row>
    <row r="196" spans="1:24" ht="75" customHeight="1" x14ac:dyDescent="0.2">
      <c r="A196" s="2" t="s">
        <v>981</v>
      </c>
      <c r="B196" s="48" t="s">
        <v>1298</v>
      </c>
      <c r="C196" s="48" t="s">
        <v>997</v>
      </c>
      <c r="D196" s="48" t="s">
        <v>1297</v>
      </c>
      <c r="E196" s="48" t="s">
        <v>80</v>
      </c>
      <c r="F196" s="47">
        <v>661455</v>
      </c>
      <c r="G196" s="47">
        <v>661455</v>
      </c>
      <c r="H196" s="47">
        <v>9980.9599999999991</v>
      </c>
      <c r="I196" s="47">
        <v>132576.95999999999</v>
      </c>
      <c r="J196" s="45">
        <v>102400</v>
      </c>
      <c r="K196" s="46" t="s">
        <v>818</v>
      </c>
      <c r="L196" s="47" t="s">
        <v>97</v>
      </c>
      <c r="M196" s="47" t="s">
        <v>586</v>
      </c>
      <c r="N196" s="48" t="s">
        <v>587</v>
      </c>
      <c r="O196" s="48" t="s">
        <v>97</v>
      </c>
      <c r="P196" s="47" t="s">
        <v>96</v>
      </c>
      <c r="Q196" s="47" t="s">
        <v>1000</v>
      </c>
      <c r="R196" s="47" t="s">
        <v>588</v>
      </c>
      <c r="S196" s="47"/>
      <c r="T196" s="65">
        <v>0</v>
      </c>
      <c r="U196" s="61">
        <f t="shared" si="4"/>
        <v>0</v>
      </c>
      <c r="V196" s="65">
        <v>0</v>
      </c>
      <c r="W196" s="65">
        <v>0</v>
      </c>
      <c r="X196" s="47" t="str">
        <f t="shared" si="5"/>
        <v xml:space="preserve">TASA DE VARIACION </v>
      </c>
    </row>
    <row r="197" spans="1:24" ht="75" customHeight="1" x14ac:dyDescent="0.2">
      <c r="A197" s="2" t="s">
        <v>981</v>
      </c>
      <c r="B197" s="48" t="s">
        <v>1299</v>
      </c>
      <c r="C197" s="48" t="s">
        <v>997</v>
      </c>
      <c r="D197" s="48" t="s">
        <v>1297</v>
      </c>
      <c r="E197" s="48" t="s">
        <v>80</v>
      </c>
      <c r="F197" s="47">
        <v>116580</v>
      </c>
      <c r="G197" s="47">
        <v>116580</v>
      </c>
      <c r="H197" s="47">
        <v>0</v>
      </c>
      <c r="I197" s="47">
        <v>6000</v>
      </c>
      <c r="J197" s="45">
        <v>0</v>
      </c>
      <c r="K197" s="46" t="s">
        <v>818</v>
      </c>
      <c r="L197" s="47" t="s">
        <v>97</v>
      </c>
      <c r="M197" s="47" t="s">
        <v>594</v>
      </c>
      <c r="N197" s="48" t="s">
        <v>595</v>
      </c>
      <c r="O197" s="48" t="s">
        <v>97</v>
      </c>
      <c r="P197" s="47" t="s">
        <v>96</v>
      </c>
      <c r="Q197" s="47" t="s">
        <v>1001</v>
      </c>
      <c r="R197" s="47" t="s">
        <v>596</v>
      </c>
      <c r="S197" s="47"/>
      <c r="T197" s="65">
        <v>0</v>
      </c>
      <c r="U197" s="61">
        <f t="shared" si="4"/>
        <v>0</v>
      </c>
      <c r="V197" s="65">
        <v>0</v>
      </c>
      <c r="W197" s="65">
        <v>0</v>
      </c>
      <c r="X197" s="47" t="str">
        <f t="shared" si="5"/>
        <v xml:space="preserve">TASA DE VARIACION </v>
      </c>
    </row>
    <row r="198" spans="1:24" ht="75" customHeight="1" x14ac:dyDescent="0.2">
      <c r="A198" s="2" t="s">
        <v>981</v>
      </c>
      <c r="B198" s="48" t="s">
        <v>1300</v>
      </c>
      <c r="C198" s="48" t="s">
        <v>997</v>
      </c>
      <c r="D198" s="48" t="s">
        <v>1297</v>
      </c>
      <c r="E198" s="48" t="s">
        <v>80</v>
      </c>
      <c r="F198" s="47">
        <v>68000</v>
      </c>
      <c r="G198" s="47">
        <v>68000</v>
      </c>
      <c r="H198" s="47">
        <v>0</v>
      </c>
      <c r="I198" s="47">
        <v>0</v>
      </c>
      <c r="J198" s="45">
        <v>0</v>
      </c>
      <c r="K198" s="46" t="s">
        <v>818</v>
      </c>
      <c r="L198" s="47" t="s">
        <v>97</v>
      </c>
      <c r="M198" s="47" t="s">
        <v>603</v>
      </c>
      <c r="N198" s="48" t="s">
        <v>604</v>
      </c>
      <c r="O198" s="48" t="s">
        <v>97</v>
      </c>
      <c r="P198" s="47" t="s">
        <v>96</v>
      </c>
      <c r="Q198" s="47" t="s">
        <v>1002</v>
      </c>
      <c r="R198" s="47" t="s">
        <v>605</v>
      </c>
      <c r="S198" s="47"/>
      <c r="T198" s="65">
        <v>0</v>
      </c>
      <c r="U198" s="61">
        <f t="shared" ref="U198:U261" si="6">T198/100</f>
        <v>0</v>
      </c>
      <c r="V198" s="65">
        <v>0</v>
      </c>
      <c r="W198" s="65">
        <v>0</v>
      </c>
      <c r="X198" s="47" t="str">
        <f t="shared" si="5"/>
        <v xml:space="preserve">TASA DE VARIACION </v>
      </c>
    </row>
    <row r="199" spans="1:24" ht="75" customHeight="1" x14ac:dyDescent="0.2">
      <c r="A199" s="2" t="s">
        <v>981</v>
      </c>
      <c r="B199" s="48" t="s">
        <v>1292</v>
      </c>
      <c r="C199" s="48" t="s">
        <v>997</v>
      </c>
      <c r="D199" s="48" t="s">
        <v>1296</v>
      </c>
      <c r="E199" s="48" t="s">
        <v>80</v>
      </c>
      <c r="F199" s="47">
        <v>171510</v>
      </c>
      <c r="G199" s="47">
        <v>171510</v>
      </c>
      <c r="H199" s="47">
        <v>0</v>
      </c>
      <c r="I199" s="47">
        <v>5742</v>
      </c>
      <c r="J199" s="45">
        <v>0</v>
      </c>
      <c r="K199" s="46" t="s">
        <v>818</v>
      </c>
      <c r="L199" s="47" t="s">
        <v>97</v>
      </c>
      <c r="M199" s="47" t="s">
        <v>612</v>
      </c>
      <c r="N199" s="48" t="s">
        <v>613</v>
      </c>
      <c r="O199" s="48" t="s">
        <v>97</v>
      </c>
      <c r="P199" s="47" t="s">
        <v>96</v>
      </c>
      <c r="Q199" s="47" t="s">
        <v>1003</v>
      </c>
      <c r="R199" s="47" t="s">
        <v>614</v>
      </c>
      <c r="S199" s="47"/>
      <c r="T199" s="65">
        <v>0</v>
      </c>
      <c r="U199" s="61">
        <f t="shared" si="6"/>
        <v>0</v>
      </c>
      <c r="V199" s="65">
        <v>0</v>
      </c>
      <c r="W199" s="65">
        <v>0</v>
      </c>
      <c r="X199" s="47" t="str">
        <f t="shared" ref="X199:X262" si="7">IF(P199="((A / B) - 1) * 100","TASA DE VARIACION ",IF(P199="(A / B) * 100","PORCENTAJE",IF(P199="A","UNIDAD"," PROMEDIO")))</f>
        <v xml:space="preserve">TASA DE VARIACION </v>
      </c>
    </row>
    <row r="200" spans="1:24" ht="75" customHeight="1" x14ac:dyDescent="0.2">
      <c r="A200" s="2" t="s">
        <v>981</v>
      </c>
      <c r="B200" s="48">
        <v>3012</v>
      </c>
      <c r="C200" s="48" t="s">
        <v>997</v>
      </c>
      <c r="D200" s="48" t="s">
        <v>1297</v>
      </c>
      <c r="E200" s="48" t="s">
        <v>80</v>
      </c>
      <c r="F200" s="47"/>
      <c r="G200" s="47"/>
      <c r="H200" s="47"/>
      <c r="I200" s="47"/>
      <c r="J200" s="45"/>
      <c r="K200" s="46" t="s">
        <v>818</v>
      </c>
      <c r="L200" s="47" t="s">
        <v>98</v>
      </c>
      <c r="M200" s="47" t="s">
        <v>586</v>
      </c>
      <c r="N200" s="48" t="s">
        <v>118</v>
      </c>
      <c r="O200" s="48" t="s">
        <v>98</v>
      </c>
      <c r="P200" s="47" t="s">
        <v>94</v>
      </c>
      <c r="Q200" s="47" t="s">
        <v>1004</v>
      </c>
      <c r="R200" s="47" t="s">
        <v>589</v>
      </c>
      <c r="S200" s="47"/>
      <c r="T200" s="65">
        <v>0</v>
      </c>
      <c r="U200" s="61">
        <f t="shared" si="6"/>
        <v>0</v>
      </c>
      <c r="V200" s="65">
        <v>0</v>
      </c>
      <c r="W200" s="65">
        <v>0</v>
      </c>
      <c r="X200" s="47" t="str">
        <f t="shared" si="7"/>
        <v>UNIDAD</v>
      </c>
    </row>
    <row r="201" spans="1:24" ht="75" customHeight="1" x14ac:dyDescent="0.2">
      <c r="A201" s="2" t="s">
        <v>981</v>
      </c>
      <c r="B201" s="48">
        <v>3012</v>
      </c>
      <c r="C201" s="48" t="s">
        <v>997</v>
      </c>
      <c r="D201" s="48" t="s">
        <v>1297</v>
      </c>
      <c r="E201" s="48" t="s">
        <v>80</v>
      </c>
      <c r="F201" s="47"/>
      <c r="G201" s="47"/>
      <c r="H201" s="47"/>
      <c r="I201" s="47"/>
      <c r="J201" s="45"/>
      <c r="K201" s="46" t="s">
        <v>818</v>
      </c>
      <c r="L201" s="47" t="s">
        <v>98</v>
      </c>
      <c r="M201" s="47" t="s">
        <v>586</v>
      </c>
      <c r="N201" s="48" t="s">
        <v>590</v>
      </c>
      <c r="O201" s="48" t="s">
        <v>98</v>
      </c>
      <c r="P201" s="47" t="s">
        <v>96</v>
      </c>
      <c r="Q201" s="47" t="s">
        <v>1005</v>
      </c>
      <c r="R201" s="47" t="s">
        <v>591</v>
      </c>
      <c r="S201" s="47"/>
      <c r="T201" s="65">
        <v>0</v>
      </c>
      <c r="U201" s="61">
        <f t="shared" si="6"/>
        <v>0</v>
      </c>
      <c r="V201" s="65">
        <v>0</v>
      </c>
      <c r="W201" s="65">
        <v>0</v>
      </c>
      <c r="X201" s="47" t="str">
        <f t="shared" si="7"/>
        <v xml:space="preserve">TASA DE VARIACION </v>
      </c>
    </row>
    <row r="202" spans="1:24" ht="75" customHeight="1" x14ac:dyDescent="0.2">
      <c r="A202" s="2" t="s">
        <v>981</v>
      </c>
      <c r="B202" s="48">
        <v>3012</v>
      </c>
      <c r="C202" s="48" t="s">
        <v>997</v>
      </c>
      <c r="D202" s="48" t="s">
        <v>1297</v>
      </c>
      <c r="E202" s="48" t="s">
        <v>80</v>
      </c>
      <c r="F202" s="47"/>
      <c r="G202" s="47"/>
      <c r="H202" s="47"/>
      <c r="I202" s="47"/>
      <c r="J202" s="45"/>
      <c r="K202" s="46" t="s">
        <v>818</v>
      </c>
      <c r="L202" s="47" t="s">
        <v>98</v>
      </c>
      <c r="M202" s="47" t="s">
        <v>586</v>
      </c>
      <c r="N202" s="48" t="s">
        <v>592</v>
      </c>
      <c r="O202" s="48" t="s">
        <v>98</v>
      </c>
      <c r="P202" s="47" t="s">
        <v>94</v>
      </c>
      <c r="Q202" s="47" t="s">
        <v>1006</v>
      </c>
      <c r="R202" s="47" t="s">
        <v>593</v>
      </c>
      <c r="S202" s="47"/>
      <c r="T202" s="65">
        <v>0</v>
      </c>
      <c r="U202" s="61">
        <f t="shared" si="6"/>
        <v>0</v>
      </c>
      <c r="V202" s="65">
        <v>0</v>
      </c>
      <c r="W202" s="65">
        <v>0</v>
      </c>
      <c r="X202" s="47" t="str">
        <f t="shared" si="7"/>
        <v>UNIDAD</v>
      </c>
    </row>
    <row r="203" spans="1:24" ht="75" customHeight="1" x14ac:dyDescent="0.2">
      <c r="A203" s="2" t="s">
        <v>981</v>
      </c>
      <c r="B203" s="48">
        <v>3012</v>
      </c>
      <c r="C203" s="48" t="s">
        <v>997</v>
      </c>
      <c r="D203" s="48" t="s">
        <v>1297</v>
      </c>
      <c r="E203" s="48" t="s">
        <v>80</v>
      </c>
      <c r="F203" s="47"/>
      <c r="G203" s="47"/>
      <c r="H203" s="47"/>
      <c r="I203" s="47"/>
      <c r="J203" s="45"/>
      <c r="K203" s="46" t="s">
        <v>818</v>
      </c>
      <c r="L203" s="47" t="s">
        <v>98</v>
      </c>
      <c r="M203" s="47" t="s">
        <v>594</v>
      </c>
      <c r="N203" s="48" t="s">
        <v>597</v>
      </c>
      <c r="O203" s="48" t="s">
        <v>98</v>
      </c>
      <c r="P203" s="47" t="s">
        <v>101</v>
      </c>
      <c r="Q203" s="47" t="s">
        <v>1007</v>
      </c>
      <c r="R203" s="47" t="s">
        <v>598</v>
      </c>
      <c r="S203" s="47"/>
      <c r="T203" s="65">
        <v>0</v>
      </c>
      <c r="U203" s="61">
        <f t="shared" si="6"/>
        <v>0</v>
      </c>
      <c r="V203" s="65">
        <v>0</v>
      </c>
      <c r="W203" s="65">
        <v>0</v>
      </c>
      <c r="X203" s="47" t="str">
        <f t="shared" si="7"/>
        <v>PORCENTAJE</v>
      </c>
    </row>
    <row r="204" spans="1:24" ht="75" customHeight="1" x14ac:dyDescent="0.2">
      <c r="A204" s="2" t="s">
        <v>981</v>
      </c>
      <c r="B204" s="48">
        <v>3012</v>
      </c>
      <c r="C204" s="48" t="s">
        <v>997</v>
      </c>
      <c r="D204" s="48" t="s">
        <v>1297</v>
      </c>
      <c r="E204" s="48" t="s">
        <v>80</v>
      </c>
      <c r="F204" s="47"/>
      <c r="G204" s="47"/>
      <c r="H204" s="47"/>
      <c r="I204" s="47"/>
      <c r="J204" s="45"/>
      <c r="K204" s="46" t="s">
        <v>818</v>
      </c>
      <c r="L204" s="47" t="s">
        <v>98</v>
      </c>
      <c r="M204" s="47" t="s">
        <v>594</v>
      </c>
      <c r="N204" s="48" t="s">
        <v>599</v>
      </c>
      <c r="O204" s="48" t="s">
        <v>98</v>
      </c>
      <c r="P204" s="47" t="s">
        <v>94</v>
      </c>
      <c r="Q204" s="47" t="s">
        <v>1008</v>
      </c>
      <c r="R204" s="47" t="s">
        <v>600</v>
      </c>
      <c r="S204" s="47"/>
      <c r="T204" s="65">
        <v>0</v>
      </c>
      <c r="U204" s="61">
        <f t="shared" si="6"/>
        <v>0</v>
      </c>
      <c r="V204" s="65">
        <v>0</v>
      </c>
      <c r="W204" s="65">
        <v>0</v>
      </c>
      <c r="X204" s="47" t="str">
        <f t="shared" si="7"/>
        <v>UNIDAD</v>
      </c>
    </row>
    <row r="205" spans="1:24" ht="75" customHeight="1" x14ac:dyDescent="0.2">
      <c r="A205" s="2" t="s">
        <v>981</v>
      </c>
      <c r="B205" s="48">
        <v>3012</v>
      </c>
      <c r="C205" s="48" t="s">
        <v>997</v>
      </c>
      <c r="D205" s="48" t="s">
        <v>1297</v>
      </c>
      <c r="E205" s="48" t="s">
        <v>80</v>
      </c>
      <c r="F205" s="47"/>
      <c r="G205" s="47"/>
      <c r="H205" s="47"/>
      <c r="I205" s="47"/>
      <c r="J205" s="45"/>
      <c r="K205" s="46" t="s">
        <v>818</v>
      </c>
      <c r="L205" s="47" t="s">
        <v>98</v>
      </c>
      <c r="M205" s="47" t="s">
        <v>594</v>
      </c>
      <c r="N205" s="48" t="s">
        <v>601</v>
      </c>
      <c r="O205" s="48" t="s">
        <v>98</v>
      </c>
      <c r="P205" s="47" t="s">
        <v>94</v>
      </c>
      <c r="Q205" s="47" t="s">
        <v>1009</v>
      </c>
      <c r="R205" s="47" t="s">
        <v>602</v>
      </c>
      <c r="S205" s="47"/>
      <c r="T205" s="65">
        <v>0</v>
      </c>
      <c r="U205" s="61">
        <f t="shared" si="6"/>
        <v>0</v>
      </c>
      <c r="V205" s="65">
        <v>0</v>
      </c>
      <c r="W205" s="65">
        <v>0</v>
      </c>
      <c r="X205" s="47" t="str">
        <f t="shared" si="7"/>
        <v>UNIDAD</v>
      </c>
    </row>
    <row r="206" spans="1:24" ht="75" customHeight="1" x14ac:dyDescent="0.2">
      <c r="A206" s="2" t="s">
        <v>981</v>
      </c>
      <c r="B206" s="48">
        <v>3012</v>
      </c>
      <c r="C206" s="48" t="s">
        <v>997</v>
      </c>
      <c r="D206" s="48" t="s">
        <v>1297</v>
      </c>
      <c r="E206" s="48" t="s">
        <v>80</v>
      </c>
      <c r="F206" s="47"/>
      <c r="G206" s="47"/>
      <c r="H206" s="47"/>
      <c r="I206" s="47"/>
      <c r="J206" s="45"/>
      <c r="K206" s="46" t="s">
        <v>818</v>
      </c>
      <c r="L206" s="47" t="s">
        <v>98</v>
      </c>
      <c r="M206" s="47" t="s">
        <v>603</v>
      </c>
      <c r="N206" s="48" t="s">
        <v>606</v>
      </c>
      <c r="O206" s="48" t="s">
        <v>98</v>
      </c>
      <c r="P206" s="47" t="s">
        <v>96</v>
      </c>
      <c r="Q206" s="47" t="s">
        <v>1010</v>
      </c>
      <c r="R206" s="47" t="s">
        <v>607</v>
      </c>
      <c r="S206" s="47"/>
      <c r="T206" s="65">
        <v>0</v>
      </c>
      <c r="U206" s="61">
        <f t="shared" si="6"/>
        <v>0</v>
      </c>
      <c r="V206" s="65">
        <v>0</v>
      </c>
      <c r="W206" s="65">
        <v>0</v>
      </c>
      <c r="X206" s="47" t="str">
        <f t="shared" si="7"/>
        <v xml:space="preserve">TASA DE VARIACION </v>
      </c>
    </row>
    <row r="207" spans="1:24" ht="75" customHeight="1" x14ac:dyDescent="0.2">
      <c r="A207" s="2" t="s">
        <v>981</v>
      </c>
      <c r="B207" s="48">
        <v>3012</v>
      </c>
      <c r="C207" s="48" t="s">
        <v>997</v>
      </c>
      <c r="D207" s="48" t="s">
        <v>1297</v>
      </c>
      <c r="E207" s="48" t="s">
        <v>80</v>
      </c>
      <c r="F207" s="47"/>
      <c r="G207" s="47"/>
      <c r="H207" s="47"/>
      <c r="I207" s="47"/>
      <c r="J207" s="45"/>
      <c r="K207" s="46" t="s">
        <v>818</v>
      </c>
      <c r="L207" s="47" t="s">
        <v>98</v>
      </c>
      <c r="M207" s="47" t="s">
        <v>603</v>
      </c>
      <c r="N207" s="48" t="s">
        <v>608</v>
      </c>
      <c r="O207" s="48" t="s">
        <v>98</v>
      </c>
      <c r="P207" s="47" t="s">
        <v>94</v>
      </c>
      <c r="Q207" s="47" t="s">
        <v>1011</v>
      </c>
      <c r="R207" s="47" t="s">
        <v>609</v>
      </c>
      <c r="S207" s="47"/>
      <c r="T207" s="65">
        <v>0</v>
      </c>
      <c r="U207" s="61">
        <f t="shared" si="6"/>
        <v>0</v>
      </c>
      <c r="V207" s="65">
        <v>0</v>
      </c>
      <c r="W207" s="65">
        <v>0</v>
      </c>
      <c r="X207" s="47" t="str">
        <f t="shared" si="7"/>
        <v>UNIDAD</v>
      </c>
    </row>
    <row r="208" spans="1:24" ht="75" customHeight="1" x14ac:dyDescent="0.2">
      <c r="A208" s="2" t="s">
        <v>981</v>
      </c>
      <c r="B208" s="48">
        <v>3012</v>
      </c>
      <c r="C208" s="48" t="s">
        <v>997</v>
      </c>
      <c r="D208" s="48" t="s">
        <v>1297</v>
      </c>
      <c r="E208" s="48" t="s">
        <v>80</v>
      </c>
      <c r="F208" s="47"/>
      <c r="G208" s="47"/>
      <c r="H208" s="47"/>
      <c r="I208" s="47"/>
      <c r="J208" s="45"/>
      <c r="K208" s="46" t="s">
        <v>818</v>
      </c>
      <c r="L208" s="47" t="s">
        <v>98</v>
      </c>
      <c r="M208" s="47" t="s">
        <v>603</v>
      </c>
      <c r="N208" s="48" t="s">
        <v>610</v>
      </c>
      <c r="O208" s="48" t="s">
        <v>98</v>
      </c>
      <c r="P208" s="47" t="s">
        <v>96</v>
      </c>
      <c r="Q208" s="47" t="s">
        <v>1012</v>
      </c>
      <c r="R208" s="47" t="s">
        <v>611</v>
      </c>
      <c r="S208" s="47"/>
      <c r="T208" s="65">
        <v>0</v>
      </c>
      <c r="U208" s="61">
        <f t="shared" si="6"/>
        <v>0</v>
      </c>
      <c r="V208" s="65">
        <v>0</v>
      </c>
      <c r="W208" s="65">
        <v>0</v>
      </c>
      <c r="X208" s="47" t="str">
        <f t="shared" si="7"/>
        <v xml:space="preserve">TASA DE VARIACION </v>
      </c>
    </row>
    <row r="209" spans="1:24" ht="75" customHeight="1" x14ac:dyDescent="0.2">
      <c r="A209" s="2" t="s">
        <v>981</v>
      </c>
      <c r="B209" s="48">
        <v>3012</v>
      </c>
      <c r="C209" s="48" t="s">
        <v>997</v>
      </c>
      <c r="D209" s="48" t="s">
        <v>1297</v>
      </c>
      <c r="E209" s="48" t="s">
        <v>80</v>
      </c>
      <c r="F209" s="47"/>
      <c r="G209" s="47"/>
      <c r="H209" s="47"/>
      <c r="I209" s="47"/>
      <c r="J209" s="45"/>
      <c r="K209" s="46" t="s">
        <v>818</v>
      </c>
      <c r="L209" s="47" t="s">
        <v>98</v>
      </c>
      <c r="M209" s="47" t="s">
        <v>612</v>
      </c>
      <c r="N209" s="48" t="s">
        <v>615</v>
      </c>
      <c r="O209" s="48" t="s">
        <v>98</v>
      </c>
      <c r="P209" s="47" t="s">
        <v>96</v>
      </c>
      <c r="Q209" s="47" t="s">
        <v>1013</v>
      </c>
      <c r="R209" s="47" t="s">
        <v>616</v>
      </c>
      <c r="S209" s="47"/>
      <c r="T209" s="65">
        <v>0</v>
      </c>
      <c r="U209" s="61">
        <f t="shared" si="6"/>
        <v>0</v>
      </c>
      <c r="V209" s="65">
        <v>0</v>
      </c>
      <c r="W209" s="65">
        <v>0</v>
      </c>
      <c r="X209" s="47" t="str">
        <f t="shared" si="7"/>
        <v xml:space="preserve">TASA DE VARIACION </v>
      </c>
    </row>
    <row r="210" spans="1:24" ht="75" customHeight="1" x14ac:dyDescent="0.2">
      <c r="A210" s="2" t="s">
        <v>981</v>
      </c>
      <c r="B210" s="48">
        <v>3012</v>
      </c>
      <c r="C210" s="48" t="s">
        <v>997</v>
      </c>
      <c r="D210" s="48" t="s">
        <v>1297</v>
      </c>
      <c r="E210" s="48" t="s">
        <v>80</v>
      </c>
      <c r="F210" s="47"/>
      <c r="G210" s="47"/>
      <c r="H210" s="47"/>
      <c r="I210" s="47"/>
      <c r="J210" s="45"/>
      <c r="K210" s="46" t="s">
        <v>818</v>
      </c>
      <c r="L210" s="47" t="s">
        <v>98</v>
      </c>
      <c r="M210" s="47" t="s">
        <v>612</v>
      </c>
      <c r="N210" s="48" t="s">
        <v>617</v>
      </c>
      <c r="O210" s="48" t="s">
        <v>98</v>
      </c>
      <c r="P210" s="47" t="s">
        <v>96</v>
      </c>
      <c r="Q210" s="47" t="s">
        <v>1014</v>
      </c>
      <c r="R210" s="47" t="s">
        <v>618</v>
      </c>
      <c r="S210" s="47"/>
      <c r="T210" s="65">
        <v>0</v>
      </c>
      <c r="U210" s="61">
        <f t="shared" si="6"/>
        <v>0</v>
      </c>
      <c r="V210" s="65">
        <v>0</v>
      </c>
      <c r="W210" s="65">
        <v>0</v>
      </c>
      <c r="X210" s="47" t="str">
        <f t="shared" si="7"/>
        <v xml:space="preserve">TASA DE VARIACION </v>
      </c>
    </row>
    <row r="211" spans="1:24" ht="75" customHeight="1" x14ac:dyDescent="0.2">
      <c r="A211" s="2" t="s">
        <v>981</v>
      </c>
      <c r="B211" s="48">
        <v>3012</v>
      </c>
      <c r="C211" s="48" t="s">
        <v>997</v>
      </c>
      <c r="D211" s="48" t="s">
        <v>1297</v>
      </c>
      <c r="E211" s="48" t="s">
        <v>80</v>
      </c>
      <c r="F211" s="47"/>
      <c r="G211" s="47"/>
      <c r="H211" s="47"/>
      <c r="I211" s="47"/>
      <c r="J211" s="45"/>
      <c r="K211" s="46" t="s">
        <v>818</v>
      </c>
      <c r="L211" s="47" t="s">
        <v>98</v>
      </c>
      <c r="M211" s="47" t="s">
        <v>612</v>
      </c>
      <c r="N211" s="48" t="s">
        <v>118</v>
      </c>
      <c r="O211" s="48" t="s">
        <v>98</v>
      </c>
      <c r="P211" s="47" t="s">
        <v>94</v>
      </c>
      <c r="Q211" s="47" t="s">
        <v>1004</v>
      </c>
      <c r="R211" s="47" t="s">
        <v>600</v>
      </c>
      <c r="S211" s="47"/>
      <c r="T211" s="65">
        <v>0</v>
      </c>
      <c r="U211" s="61">
        <f t="shared" si="6"/>
        <v>0</v>
      </c>
      <c r="V211" s="65">
        <v>0</v>
      </c>
      <c r="W211" s="65">
        <v>0</v>
      </c>
      <c r="X211" s="47" t="str">
        <f t="shared" si="7"/>
        <v>UNIDAD</v>
      </c>
    </row>
    <row r="212" spans="1:24" ht="75" customHeight="1" x14ac:dyDescent="0.2">
      <c r="A212" s="2" t="s">
        <v>981</v>
      </c>
      <c r="B212" s="48">
        <v>3012</v>
      </c>
      <c r="C212" s="48" t="s">
        <v>997</v>
      </c>
      <c r="D212" s="48" t="s">
        <v>1297</v>
      </c>
      <c r="E212" s="48" t="s">
        <v>80</v>
      </c>
      <c r="F212" s="47"/>
      <c r="G212" s="47"/>
      <c r="H212" s="47"/>
      <c r="I212" s="47"/>
      <c r="J212" s="45"/>
      <c r="K212" s="46" t="s">
        <v>818</v>
      </c>
      <c r="L212" s="47" t="s">
        <v>98</v>
      </c>
      <c r="M212" s="47" t="s">
        <v>612</v>
      </c>
      <c r="N212" s="48" t="s">
        <v>619</v>
      </c>
      <c r="O212" s="48" t="s">
        <v>98</v>
      </c>
      <c r="P212" s="47" t="s">
        <v>96</v>
      </c>
      <c r="Q212" s="47" t="s">
        <v>1015</v>
      </c>
      <c r="R212" s="47" t="s">
        <v>620</v>
      </c>
      <c r="S212" s="47"/>
      <c r="T212" s="65">
        <v>0</v>
      </c>
      <c r="U212" s="61">
        <f t="shared" si="6"/>
        <v>0</v>
      </c>
      <c r="V212" s="65">
        <v>0</v>
      </c>
      <c r="W212" s="65">
        <v>0</v>
      </c>
      <c r="X212" s="47" t="str">
        <f t="shared" si="7"/>
        <v xml:space="preserve">TASA DE VARIACION </v>
      </c>
    </row>
    <row r="213" spans="1:24" ht="75" customHeight="1" x14ac:dyDescent="0.2">
      <c r="A213" s="2" t="s">
        <v>981</v>
      </c>
      <c r="B213" s="48">
        <v>3012</v>
      </c>
      <c r="C213" s="48" t="s">
        <v>997</v>
      </c>
      <c r="D213" s="48" t="s">
        <v>1297</v>
      </c>
      <c r="E213" s="48" t="s">
        <v>80</v>
      </c>
      <c r="F213" s="47"/>
      <c r="G213" s="47"/>
      <c r="H213" s="47"/>
      <c r="I213" s="47"/>
      <c r="J213" s="45"/>
      <c r="K213" s="46" t="s">
        <v>818</v>
      </c>
      <c r="L213" s="47" t="s">
        <v>98</v>
      </c>
      <c r="M213" s="47" t="s">
        <v>612</v>
      </c>
      <c r="N213" s="48" t="s">
        <v>621</v>
      </c>
      <c r="O213" s="48" t="s">
        <v>98</v>
      </c>
      <c r="P213" s="47" t="s">
        <v>96</v>
      </c>
      <c r="Q213" s="47" t="s">
        <v>1016</v>
      </c>
      <c r="R213" s="47" t="s">
        <v>622</v>
      </c>
      <c r="S213" s="47"/>
      <c r="T213" s="65">
        <v>0</v>
      </c>
      <c r="U213" s="61">
        <f t="shared" si="6"/>
        <v>0</v>
      </c>
      <c r="V213" s="65">
        <v>0</v>
      </c>
      <c r="W213" s="65">
        <v>0</v>
      </c>
      <c r="X213" s="47" t="str">
        <f t="shared" si="7"/>
        <v xml:space="preserve">TASA DE VARIACION </v>
      </c>
    </row>
    <row r="214" spans="1:24" ht="75" customHeight="1" x14ac:dyDescent="0.2">
      <c r="A214" s="2" t="s">
        <v>849</v>
      </c>
      <c r="B214" s="48">
        <v>3013</v>
      </c>
      <c r="C214" s="48" t="s">
        <v>1017</v>
      </c>
      <c r="D214" s="48" t="s">
        <v>1301</v>
      </c>
      <c r="E214" s="48" t="s">
        <v>59</v>
      </c>
      <c r="F214" s="47"/>
      <c r="G214" s="47"/>
      <c r="H214" s="47"/>
      <c r="I214" s="47"/>
      <c r="J214" s="45"/>
      <c r="K214" s="46" t="s">
        <v>818</v>
      </c>
      <c r="L214" s="47" t="s">
        <v>93</v>
      </c>
      <c r="M214" s="47" t="s">
        <v>1018</v>
      </c>
      <c r="N214" s="48" t="s">
        <v>1019</v>
      </c>
      <c r="O214" s="48" t="s">
        <v>93</v>
      </c>
      <c r="P214" s="47" t="s">
        <v>96</v>
      </c>
      <c r="Q214" s="47" t="s">
        <v>1020</v>
      </c>
      <c r="R214" s="47" t="s">
        <v>1021</v>
      </c>
      <c r="S214" s="47"/>
      <c r="T214" s="65">
        <v>0</v>
      </c>
      <c r="U214" s="61">
        <f t="shared" si="6"/>
        <v>0</v>
      </c>
      <c r="V214" s="65">
        <v>0</v>
      </c>
      <c r="W214" s="65">
        <v>0</v>
      </c>
      <c r="X214" s="47" t="str">
        <f t="shared" si="7"/>
        <v xml:space="preserve">TASA DE VARIACION </v>
      </c>
    </row>
    <row r="215" spans="1:24" ht="75" customHeight="1" x14ac:dyDescent="0.2">
      <c r="A215" s="2" t="s">
        <v>849</v>
      </c>
      <c r="B215" s="48">
        <v>3013</v>
      </c>
      <c r="C215" s="48" t="s">
        <v>1017</v>
      </c>
      <c r="D215" s="48" t="s">
        <v>1301</v>
      </c>
      <c r="E215" s="48" t="s">
        <v>59</v>
      </c>
      <c r="F215" s="47"/>
      <c r="G215" s="47"/>
      <c r="H215" s="47"/>
      <c r="I215" s="47"/>
      <c r="J215" s="45"/>
      <c r="K215" s="46" t="s">
        <v>818</v>
      </c>
      <c r="L215" s="47" t="s">
        <v>95</v>
      </c>
      <c r="M215" s="47" t="s">
        <v>1022</v>
      </c>
      <c r="N215" s="48" t="s">
        <v>623</v>
      </c>
      <c r="O215" s="48" t="s">
        <v>95</v>
      </c>
      <c r="P215" s="47" t="s">
        <v>96</v>
      </c>
      <c r="Q215" s="47" t="s">
        <v>1023</v>
      </c>
      <c r="R215" s="47" t="s">
        <v>1024</v>
      </c>
      <c r="S215" s="47"/>
      <c r="T215" s="65">
        <v>0</v>
      </c>
      <c r="U215" s="61">
        <f t="shared" si="6"/>
        <v>0</v>
      </c>
      <c r="V215" s="65">
        <v>0</v>
      </c>
      <c r="W215" s="65">
        <v>0</v>
      </c>
      <c r="X215" s="47" t="str">
        <f t="shared" si="7"/>
        <v xml:space="preserve">TASA DE VARIACION </v>
      </c>
    </row>
    <row r="216" spans="1:24" ht="75" customHeight="1" x14ac:dyDescent="0.2">
      <c r="A216" s="2" t="s">
        <v>849</v>
      </c>
      <c r="B216" s="48" t="s">
        <v>1304</v>
      </c>
      <c r="C216" s="48" t="s">
        <v>1017</v>
      </c>
      <c r="D216" s="48" t="s">
        <v>1301</v>
      </c>
      <c r="E216" s="48" t="s">
        <v>59</v>
      </c>
      <c r="F216" s="47">
        <v>1250</v>
      </c>
      <c r="G216" s="47">
        <v>1231.8900000000001</v>
      </c>
      <c r="H216" s="47">
        <v>0</v>
      </c>
      <c r="I216" s="47">
        <v>0</v>
      </c>
      <c r="J216" s="45">
        <v>0</v>
      </c>
      <c r="K216" s="46" t="s">
        <v>818</v>
      </c>
      <c r="L216" s="47" t="s">
        <v>97</v>
      </c>
      <c r="M216" s="47" t="s">
        <v>1025</v>
      </c>
      <c r="N216" s="48" t="s">
        <v>1026</v>
      </c>
      <c r="O216" s="48" t="s">
        <v>97</v>
      </c>
      <c r="P216" s="47" t="s">
        <v>96</v>
      </c>
      <c r="Q216" s="47" t="s">
        <v>1027</v>
      </c>
      <c r="R216" s="47" t="s">
        <v>1028</v>
      </c>
      <c r="S216" s="47"/>
      <c r="T216" s="65">
        <v>0</v>
      </c>
      <c r="U216" s="61">
        <f t="shared" si="6"/>
        <v>0</v>
      </c>
      <c r="V216" s="65">
        <v>0</v>
      </c>
      <c r="W216" s="65">
        <v>0</v>
      </c>
      <c r="X216" s="47" t="str">
        <f t="shared" si="7"/>
        <v xml:space="preserve">TASA DE VARIACION </v>
      </c>
    </row>
    <row r="217" spans="1:24" ht="75" customHeight="1" x14ac:dyDescent="0.2">
      <c r="A217" s="2" t="s">
        <v>849</v>
      </c>
      <c r="B217" s="48" t="s">
        <v>1265</v>
      </c>
      <c r="C217" s="48" t="s">
        <v>1017</v>
      </c>
      <c r="D217" s="48" t="s">
        <v>1301</v>
      </c>
      <c r="E217" s="48" t="s">
        <v>59</v>
      </c>
      <c r="F217" s="47">
        <v>2200</v>
      </c>
      <c r="G217" s="47">
        <v>2200</v>
      </c>
      <c r="H217" s="47">
        <v>0</v>
      </c>
      <c r="I217" s="47">
        <v>0</v>
      </c>
      <c r="J217" s="45">
        <v>0</v>
      </c>
      <c r="K217" s="46" t="s">
        <v>818</v>
      </c>
      <c r="L217" s="47" t="s">
        <v>97</v>
      </c>
      <c r="M217" s="47" t="s">
        <v>1029</v>
      </c>
      <c r="N217" s="48" t="s">
        <v>1030</v>
      </c>
      <c r="O217" s="48" t="s">
        <v>97</v>
      </c>
      <c r="P217" s="47" t="s">
        <v>101</v>
      </c>
      <c r="Q217" s="47" t="s">
        <v>1031</v>
      </c>
      <c r="R217" s="47" t="s">
        <v>1032</v>
      </c>
      <c r="S217" s="47"/>
      <c r="T217" s="65">
        <v>0</v>
      </c>
      <c r="U217" s="61">
        <f t="shared" si="6"/>
        <v>0</v>
      </c>
      <c r="V217" s="65">
        <v>0</v>
      </c>
      <c r="W217" s="65">
        <v>0</v>
      </c>
      <c r="X217" s="47" t="str">
        <f t="shared" si="7"/>
        <v>PORCENTAJE</v>
      </c>
    </row>
    <row r="218" spans="1:24" ht="75" customHeight="1" x14ac:dyDescent="0.2">
      <c r="A218" s="2" t="s">
        <v>849</v>
      </c>
      <c r="B218" s="48" t="s">
        <v>1303</v>
      </c>
      <c r="C218" s="48" t="s">
        <v>1017</v>
      </c>
      <c r="D218" s="48" t="s">
        <v>1310</v>
      </c>
      <c r="E218" s="48" t="s">
        <v>59</v>
      </c>
      <c r="F218" s="47">
        <v>14400</v>
      </c>
      <c r="G218" s="47">
        <v>14400</v>
      </c>
      <c r="H218" s="47">
        <v>2395.96</v>
      </c>
      <c r="I218" s="47">
        <v>2395.6</v>
      </c>
      <c r="J218" s="45">
        <v>0</v>
      </c>
      <c r="K218" s="46" t="s">
        <v>818</v>
      </c>
      <c r="L218" s="47" t="s">
        <v>97</v>
      </c>
      <c r="M218" s="47" t="s">
        <v>1033</v>
      </c>
      <c r="N218" s="48" t="s">
        <v>1034</v>
      </c>
      <c r="O218" s="48" t="s">
        <v>97</v>
      </c>
      <c r="P218" s="47" t="s">
        <v>101</v>
      </c>
      <c r="Q218" s="47" t="s">
        <v>954</v>
      </c>
      <c r="R218" s="47" t="s">
        <v>1035</v>
      </c>
      <c r="S218" s="47"/>
      <c r="T218" s="65">
        <v>0</v>
      </c>
      <c r="U218" s="61">
        <f t="shared" si="6"/>
        <v>0</v>
      </c>
      <c r="V218" s="65">
        <v>0</v>
      </c>
      <c r="W218" s="65">
        <v>0</v>
      </c>
      <c r="X218" s="47" t="str">
        <f t="shared" si="7"/>
        <v>PORCENTAJE</v>
      </c>
    </row>
    <row r="219" spans="1:24" ht="75" customHeight="1" x14ac:dyDescent="0.2">
      <c r="A219" s="2" t="s">
        <v>849</v>
      </c>
      <c r="B219" s="48" t="s">
        <v>1302</v>
      </c>
      <c r="C219" s="48" t="s">
        <v>1017</v>
      </c>
      <c r="D219" s="48" t="s">
        <v>1301</v>
      </c>
      <c r="E219" s="48" t="s">
        <v>59</v>
      </c>
      <c r="F219" s="47">
        <v>70206.25</v>
      </c>
      <c r="G219" s="47">
        <v>70206.25</v>
      </c>
      <c r="H219" s="47">
        <v>14266.74</v>
      </c>
      <c r="I219" s="47">
        <v>14266.74</v>
      </c>
      <c r="J219" s="45">
        <v>0</v>
      </c>
      <c r="K219" s="46" t="s">
        <v>818</v>
      </c>
      <c r="L219" s="47" t="s">
        <v>97</v>
      </c>
      <c r="M219" s="47" t="s">
        <v>1036</v>
      </c>
      <c r="N219" s="48" t="s">
        <v>1037</v>
      </c>
      <c r="O219" s="48" t="s">
        <v>97</v>
      </c>
      <c r="P219" s="47" t="s">
        <v>101</v>
      </c>
      <c r="Q219" s="47" t="s">
        <v>1038</v>
      </c>
      <c r="R219" s="47" t="s">
        <v>1039</v>
      </c>
      <c r="S219" s="47"/>
      <c r="T219" s="65">
        <v>0</v>
      </c>
      <c r="U219" s="61">
        <f t="shared" si="6"/>
        <v>0</v>
      </c>
      <c r="V219" s="65">
        <v>0</v>
      </c>
      <c r="W219" s="65">
        <v>0</v>
      </c>
      <c r="X219" s="47" t="str">
        <f t="shared" si="7"/>
        <v>PORCENTAJE</v>
      </c>
    </row>
    <row r="220" spans="1:24" ht="75" customHeight="1" x14ac:dyDescent="0.2">
      <c r="A220" s="2" t="s">
        <v>849</v>
      </c>
      <c r="B220" s="48">
        <v>3013</v>
      </c>
      <c r="C220" s="48" t="s">
        <v>1017</v>
      </c>
      <c r="D220" s="48" t="s">
        <v>1301</v>
      </c>
      <c r="E220" s="48" t="s">
        <v>59</v>
      </c>
      <c r="F220" s="47"/>
      <c r="G220" s="47"/>
      <c r="H220" s="47"/>
      <c r="I220" s="47"/>
      <c r="J220" s="45"/>
      <c r="K220" s="46" t="s">
        <v>818</v>
      </c>
      <c r="L220" s="47" t="s">
        <v>98</v>
      </c>
      <c r="M220" s="47" t="s">
        <v>1025</v>
      </c>
      <c r="N220" s="48" t="s">
        <v>1040</v>
      </c>
      <c r="O220" s="48" t="s">
        <v>98</v>
      </c>
      <c r="P220" s="47" t="s">
        <v>101</v>
      </c>
      <c r="Q220" s="47" t="s">
        <v>1041</v>
      </c>
      <c r="R220" s="47" t="s">
        <v>1042</v>
      </c>
      <c r="S220" s="47"/>
      <c r="T220" s="65">
        <v>0</v>
      </c>
      <c r="U220" s="61">
        <f t="shared" si="6"/>
        <v>0</v>
      </c>
      <c r="V220" s="65">
        <v>0</v>
      </c>
      <c r="W220" s="65">
        <v>0</v>
      </c>
      <c r="X220" s="47" t="str">
        <f t="shared" si="7"/>
        <v>PORCENTAJE</v>
      </c>
    </row>
    <row r="221" spans="1:24" ht="75" customHeight="1" x14ac:dyDescent="0.2">
      <c r="A221" s="2" t="s">
        <v>849</v>
      </c>
      <c r="B221" s="48">
        <v>3013</v>
      </c>
      <c r="C221" s="48" t="s">
        <v>1017</v>
      </c>
      <c r="D221" s="48" t="s">
        <v>1301</v>
      </c>
      <c r="E221" s="48" t="s">
        <v>59</v>
      </c>
      <c r="F221" s="47"/>
      <c r="G221" s="47"/>
      <c r="H221" s="47"/>
      <c r="I221" s="47"/>
      <c r="J221" s="45"/>
      <c r="K221" s="46" t="s">
        <v>818</v>
      </c>
      <c r="L221" s="47" t="s">
        <v>98</v>
      </c>
      <c r="M221" s="47" t="s">
        <v>1025</v>
      </c>
      <c r="N221" s="48" t="s">
        <v>1043</v>
      </c>
      <c r="O221" s="48" t="s">
        <v>98</v>
      </c>
      <c r="P221" s="47" t="s">
        <v>94</v>
      </c>
      <c r="Q221" s="47" t="s">
        <v>1044</v>
      </c>
      <c r="R221" s="47" t="s">
        <v>1045</v>
      </c>
      <c r="S221" s="47"/>
      <c r="T221" s="65">
        <v>0</v>
      </c>
      <c r="U221" s="61">
        <f t="shared" si="6"/>
        <v>0</v>
      </c>
      <c r="V221" s="65">
        <v>0</v>
      </c>
      <c r="W221" s="65">
        <v>0</v>
      </c>
      <c r="X221" s="47" t="str">
        <f t="shared" si="7"/>
        <v>UNIDAD</v>
      </c>
    </row>
    <row r="222" spans="1:24" ht="75" customHeight="1" x14ac:dyDescent="0.2">
      <c r="A222" s="2" t="s">
        <v>849</v>
      </c>
      <c r="B222" s="48">
        <v>3013</v>
      </c>
      <c r="C222" s="48" t="s">
        <v>1017</v>
      </c>
      <c r="D222" s="48" t="s">
        <v>1301</v>
      </c>
      <c r="E222" s="48" t="s">
        <v>59</v>
      </c>
      <c r="F222" s="47"/>
      <c r="G222" s="47"/>
      <c r="H222" s="47"/>
      <c r="I222" s="47"/>
      <c r="J222" s="45"/>
      <c r="K222" s="46" t="s">
        <v>818</v>
      </c>
      <c r="L222" s="47" t="s">
        <v>98</v>
      </c>
      <c r="M222" s="47" t="s">
        <v>1029</v>
      </c>
      <c r="N222" s="48" t="s">
        <v>1046</v>
      </c>
      <c r="O222" s="48" t="s">
        <v>98</v>
      </c>
      <c r="P222" s="47" t="s">
        <v>101</v>
      </c>
      <c r="Q222" s="47" t="s">
        <v>1047</v>
      </c>
      <c r="R222" s="47" t="s">
        <v>1048</v>
      </c>
      <c r="S222" s="47"/>
      <c r="T222" s="65">
        <v>0</v>
      </c>
      <c r="U222" s="61">
        <f t="shared" si="6"/>
        <v>0</v>
      </c>
      <c r="V222" s="65">
        <v>0</v>
      </c>
      <c r="W222" s="65">
        <v>0</v>
      </c>
      <c r="X222" s="47" t="str">
        <f t="shared" si="7"/>
        <v>PORCENTAJE</v>
      </c>
    </row>
    <row r="223" spans="1:24" ht="75" customHeight="1" x14ac:dyDescent="0.2">
      <c r="A223" s="2" t="s">
        <v>849</v>
      </c>
      <c r="B223" s="48">
        <v>3013</v>
      </c>
      <c r="C223" s="48" t="s">
        <v>1017</v>
      </c>
      <c r="D223" s="48" t="s">
        <v>1301</v>
      </c>
      <c r="E223" s="48" t="s">
        <v>59</v>
      </c>
      <c r="F223" s="47"/>
      <c r="G223" s="47"/>
      <c r="H223" s="47"/>
      <c r="I223" s="47"/>
      <c r="J223" s="45"/>
      <c r="K223" s="46" t="s">
        <v>818</v>
      </c>
      <c r="L223" s="47" t="s">
        <v>98</v>
      </c>
      <c r="M223" s="47" t="s">
        <v>1029</v>
      </c>
      <c r="N223" s="48" t="s">
        <v>1049</v>
      </c>
      <c r="O223" s="48" t="s">
        <v>98</v>
      </c>
      <c r="P223" s="47" t="s">
        <v>101</v>
      </c>
      <c r="Q223" s="47" t="s">
        <v>1050</v>
      </c>
      <c r="R223" s="47" t="s">
        <v>1051</v>
      </c>
      <c r="S223" s="47"/>
      <c r="T223" s="65">
        <v>0</v>
      </c>
      <c r="U223" s="61">
        <f t="shared" si="6"/>
        <v>0</v>
      </c>
      <c r="V223" s="65">
        <v>0</v>
      </c>
      <c r="W223" s="65">
        <v>0</v>
      </c>
      <c r="X223" s="47" t="str">
        <f t="shared" si="7"/>
        <v>PORCENTAJE</v>
      </c>
    </row>
    <row r="224" spans="1:24" ht="75" customHeight="1" x14ac:dyDescent="0.2">
      <c r="A224" s="2" t="s">
        <v>849</v>
      </c>
      <c r="B224" s="48">
        <v>3013</v>
      </c>
      <c r="C224" s="48" t="s">
        <v>1017</v>
      </c>
      <c r="D224" s="48" t="s">
        <v>1301</v>
      </c>
      <c r="E224" s="48" t="s">
        <v>59</v>
      </c>
      <c r="F224" s="47"/>
      <c r="G224" s="47"/>
      <c r="H224" s="47"/>
      <c r="I224" s="47"/>
      <c r="J224" s="45"/>
      <c r="K224" s="46" t="s">
        <v>818</v>
      </c>
      <c r="L224" s="47" t="s">
        <v>98</v>
      </c>
      <c r="M224" s="47" t="s">
        <v>1033</v>
      </c>
      <c r="N224" s="48" t="s">
        <v>1052</v>
      </c>
      <c r="O224" s="48" t="s">
        <v>98</v>
      </c>
      <c r="P224" s="47" t="s">
        <v>101</v>
      </c>
      <c r="Q224" s="47" t="s">
        <v>1053</v>
      </c>
      <c r="R224" s="47" t="s">
        <v>1054</v>
      </c>
      <c r="S224" s="47"/>
      <c r="T224" s="65">
        <v>0</v>
      </c>
      <c r="U224" s="61">
        <f t="shared" si="6"/>
        <v>0</v>
      </c>
      <c r="V224" s="65">
        <v>0</v>
      </c>
      <c r="W224" s="65">
        <v>0</v>
      </c>
      <c r="X224" s="47" t="str">
        <f t="shared" si="7"/>
        <v>PORCENTAJE</v>
      </c>
    </row>
    <row r="225" spans="1:24" ht="75" customHeight="1" x14ac:dyDescent="0.2">
      <c r="A225" s="2" t="s">
        <v>849</v>
      </c>
      <c r="B225" s="48">
        <v>3013</v>
      </c>
      <c r="C225" s="48" t="s">
        <v>1017</v>
      </c>
      <c r="D225" s="48" t="s">
        <v>1301</v>
      </c>
      <c r="E225" s="48" t="s">
        <v>59</v>
      </c>
      <c r="F225" s="47"/>
      <c r="G225" s="47"/>
      <c r="H225" s="47"/>
      <c r="I225" s="47"/>
      <c r="J225" s="45"/>
      <c r="K225" s="46" t="s">
        <v>818</v>
      </c>
      <c r="L225" s="47" t="s">
        <v>98</v>
      </c>
      <c r="M225" s="47" t="s">
        <v>1033</v>
      </c>
      <c r="N225" s="48" t="s">
        <v>1055</v>
      </c>
      <c r="O225" s="48" t="s">
        <v>98</v>
      </c>
      <c r="P225" s="47" t="s">
        <v>96</v>
      </c>
      <c r="Q225" s="47" t="s">
        <v>1056</v>
      </c>
      <c r="R225" s="47" t="s">
        <v>1057</v>
      </c>
      <c r="S225" s="47"/>
      <c r="T225" s="65">
        <v>0</v>
      </c>
      <c r="U225" s="61">
        <f t="shared" si="6"/>
        <v>0</v>
      </c>
      <c r="V225" s="65">
        <v>0</v>
      </c>
      <c r="W225" s="65">
        <v>0</v>
      </c>
      <c r="X225" s="47" t="str">
        <f t="shared" si="7"/>
        <v xml:space="preserve">TASA DE VARIACION </v>
      </c>
    </row>
    <row r="226" spans="1:24" ht="75" customHeight="1" x14ac:dyDescent="0.2">
      <c r="A226" s="2" t="s">
        <v>849</v>
      </c>
      <c r="B226" s="48">
        <v>3013</v>
      </c>
      <c r="C226" s="48" t="s">
        <v>1017</v>
      </c>
      <c r="D226" s="48" t="s">
        <v>1301</v>
      </c>
      <c r="E226" s="48" t="s">
        <v>59</v>
      </c>
      <c r="F226" s="47"/>
      <c r="G226" s="47"/>
      <c r="H226" s="47"/>
      <c r="I226" s="47"/>
      <c r="J226" s="45"/>
      <c r="K226" s="46" t="s">
        <v>818</v>
      </c>
      <c r="L226" s="47" t="s">
        <v>98</v>
      </c>
      <c r="M226" s="47" t="s">
        <v>1036</v>
      </c>
      <c r="N226" s="48" t="s">
        <v>1058</v>
      </c>
      <c r="O226" s="48" t="s">
        <v>98</v>
      </c>
      <c r="P226" s="47" t="s">
        <v>94</v>
      </c>
      <c r="Q226" s="47" t="s">
        <v>1059</v>
      </c>
      <c r="R226" s="47" t="s">
        <v>1060</v>
      </c>
      <c r="S226" s="47"/>
      <c r="T226" s="65">
        <v>0</v>
      </c>
      <c r="U226" s="61">
        <f t="shared" si="6"/>
        <v>0</v>
      </c>
      <c r="V226" s="65">
        <v>0</v>
      </c>
      <c r="W226" s="65">
        <v>0</v>
      </c>
      <c r="X226" s="47" t="str">
        <f t="shared" si="7"/>
        <v>UNIDAD</v>
      </c>
    </row>
    <row r="227" spans="1:24" ht="75" customHeight="1" x14ac:dyDescent="0.2">
      <c r="A227" s="2" t="s">
        <v>849</v>
      </c>
      <c r="B227" s="48">
        <v>3013</v>
      </c>
      <c r="C227" s="48" t="s">
        <v>1017</v>
      </c>
      <c r="D227" s="48" t="s">
        <v>1301</v>
      </c>
      <c r="E227" s="48" t="s">
        <v>59</v>
      </c>
      <c r="F227" s="47"/>
      <c r="G227" s="47"/>
      <c r="H227" s="47"/>
      <c r="I227" s="47"/>
      <c r="J227" s="45"/>
      <c r="K227" s="46" t="s">
        <v>818</v>
      </c>
      <c r="L227" s="47" t="s">
        <v>98</v>
      </c>
      <c r="M227" s="47" t="s">
        <v>1036</v>
      </c>
      <c r="N227" s="48" t="s">
        <v>1061</v>
      </c>
      <c r="O227" s="48" t="s">
        <v>98</v>
      </c>
      <c r="P227" s="47" t="s">
        <v>101</v>
      </c>
      <c r="Q227" s="47" t="s">
        <v>1062</v>
      </c>
      <c r="R227" s="47" t="s">
        <v>1063</v>
      </c>
      <c r="S227" s="47"/>
      <c r="T227" s="65">
        <v>0</v>
      </c>
      <c r="U227" s="61">
        <f t="shared" si="6"/>
        <v>0</v>
      </c>
      <c r="V227" s="65">
        <v>0</v>
      </c>
      <c r="W227" s="65">
        <v>0</v>
      </c>
      <c r="X227" s="47" t="str">
        <f t="shared" si="7"/>
        <v>PORCENTAJE</v>
      </c>
    </row>
    <row r="228" spans="1:24" ht="75" customHeight="1" x14ac:dyDescent="0.2">
      <c r="A228" s="2" t="s">
        <v>849</v>
      </c>
      <c r="B228" s="48">
        <v>3014</v>
      </c>
      <c r="C228" s="48" t="s">
        <v>1064</v>
      </c>
      <c r="D228" s="48" t="s">
        <v>1305</v>
      </c>
      <c r="E228" s="48" t="s">
        <v>79</v>
      </c>
      <c r="F228" s="47"/>
      <c r="G228" s="47"/>
      <c r="H228" s="47"/>
      <c r="I228" s="47"/>
      <c r="J228" s="45"/>
      <c r="K228" s="46" t="s">
        <v>818</v>
      </c>
      <c r="L228" s="47" t="s">
        <v>93</v>
      </c>
      <c r="M228" s="47" t="s">
        <v>624</v>
      </c>
      <c r="N228" s="48" t="s">
        <v>625</v>
      </c>
      <c r="O228" s="48" t="s">
        <v>93</v>
      </c>
      <c r="P228" s="47" t="s">
        <v>96</v>
      </c>
      <c r="Q228" s="47" t="s">
        <v>1065</v>
      </c>
      <c r="R228" s="47" t="s">
        <v>626</v>
      </c>
      <c r="S228" s="47"/>
      <c r="T228" s="65">
        <v>0</v>
      </c>
      <c r="U228" s="61">
        <f t="shared" si="6"/>
        <v>0</v>
      </c>
      <c r="V228" s="65">
        <v>115</v>
      </c>
      <c r="W228" s="65">
        <v>0</v>
      </c>
      <c r="X228" s="47" t="str">
        <f t="shared" si="7"/>
        <v xml:space="preserve">TASA DE VARIACION </v>
      </c>
    </row>
    <row r="229" spans="1:24" ht="75" customHeight="1" x14ac:dyDescent="0.2">
      <c r="A229" s="2" t="s">
        <v>849</v>
      </c>
      <c r="B229" s="48">
        <v>3014</v>
      </c>
      <c r="C229" s="48" t="s">
        <v>1064</v>
      </c>
      <c r="D229" s="48" t="s">
        <v>1305</v>
      </c>
      <c r="E229" s="48" t="s">
        <v>79</v>
      </c>
      <c r="F229" s="47"/>
      <c r="G229" s="47"/>
      <c r="H229" s="47"/>
      <c r="I229" s="47"/>
      <c r="J229" s="45"/>
      <c r="K229" s="46" t="s">
        <v>818</v>
      </c>
      <c r="L229" s="47" t="s">
        <v>95</v>
      </c>
      <c r="M229" s="47" t="s">
        <v>627</v>
      </c>
      <c r="N229" s="48" t="s">
        <v>628</v>
      </c>
      <c r="O229" s="48" t="s">
        <v>95</v>
      </c>
      <c r="P229" s="47" t="s">
        <v>96</v>
      </c>
      <c r="Q229" s="47" t="s">
        <v>1066</v>
      </c>
      <c r="R229" s="47" t="s">
        <v>629</v>
      </c>
      <c r="S229" s="47"/>
      <c r="T229" s="65">
        <v>520</v>
      </c>
      <c r="U229" s="61">
        <f t="shared" si="6"/>
        <v>5.2</v>
      </c>
      <c r="V229" s="65">
        <v>31</v>
      </c>
      <c r="W229" s="65">
        <v>5</v>
      </c>
      <c r="X229" s="47" t="str">
        <f t="shared" si="7"/>
        <v xml:space="preserve">TASA DE VARIACION </v>
      </c>
    </row>
    <row r="230" spans="1:24" ht="75" customHeight="1" x14ac:dyDescent="0.2">
      <c r="A230" s="2" t="s">
        <v>849</v>
      </c>
      <c r="B230" s="48" t="s">
        <v>1306</v>
      </c>
      <c r="C230" s="48" t="s">
        <v>1064</v>
      </c>
      <c r="D230" s="48" t="s">
        <v>1305</v>
      </c>
      <c r="E230" s="48" t="s">
        <v>79</v>
      </c>
      <c r="F230" s="47">
        <v>63900</v>
      </c>
      <c r="G230" s="47">
        <v>63900</v>
      </c>
      <c r="H230" s="47">
        <v>12477.49</v>
      </c>
      <c r="I230" s="47">
        <v>12477.49</v>
      </c>
      <c r="J230" s="45">
        <v>0</v>
      </c>
      <c r="K230" s="46" t="s">
        <v>818</v>
      </c>
      <c r="L230" s="47" t="s">
        <v>97</v>
      </c>
      <c r="M230" s="47" t="s">
        <v>630</v>
      </c>
      <c r="N230" s="48" t="s">
        <v>631</v>
      </c>
      <c r="O230" s="48" t="s">
        <v>97</v>
      </c>
      <c r="P230" s="47" t="s">
        <v>94</v>
      </c>
      <c r="Q230" s="47" t="s">
        <v>1004</v>
      </c>
      <c r="R230" s="47" t="s">
        <v>632</v>
      </c>
      <c r="S230" s="47"/>
      <c r="T230" s="65">
        <v>1</v>
      </c>
      <c r="U230" s="61">
        <f t="shared" si="6"/>
        <v>0.01</v>
      </c>
      <c r="V230" s="65">
        <v>1</v>
      </c>
      <c r="W230" s="65">
        <v>0</v>
      </c>
      <c r="X230" s="47" t="str">
        <f t="shared" si="7"/>
        <v>UNIDAD</v>
      </c>
    </row>
    <row r="231" spans="1:24" ht="75" customHeight="1" x14ac:dyDescent="0.2">
      <c r="A231" s="2" t="s">
        <v>849</v>
      </c>
      <c r="B231" s="48" t="s">
        <v>1307</v>
      </c>
      <c r="C231" s="48" t="s">
        <v>1064</v>
      </c>
      <c r="D231" s="48" t="s">
        <v>1305</v>
      </c>
      <c r="E231" s="48" t="s">
        <v>79</v>
      </c>
      <c r="F231" s="47">
        <v>6099.96</v>
      </c>
      <c r="G231" s="47">
        <v>6099.96</v>
      </c>
      <c r="H231" s="47">
        <v>2395.96</v>
      </c>
      <c r="I231" s="47">
        <v>2395.96</v>
      </c>
      <c r="J231" s="45">
        <v>0</v>
      </c>
      <c r="K231" s="46" t="s">
        <v>818</v>
      </c>
      <c r="L231" s="47" t="s">
        <v>97</v>
      </c>
      <c r="M231" s="47" t="s">
        <v>641</v>
      </c>
      <c r="N231" s="48" t="s">
        <v>642</v>
      </c>
      <c r="O231" s="48" t="s">
        <v>97</v>
      </c>
      <c r="P231" s="47" t="s">
        <v>96</v>
      </c>
      <c r="Q231" s="47" t="s">
        <v>1067</v>
      </c>
      <c r="R231" s="47" t="s">
        <v>643</v>
      </c>
      <c r="S231" s="47"/>
      <c r="T231" s="65">
        <v>100</v>
      </c>
      <c r="U231" s="61">
        <f t="shared" si="6"/>
        <v>1</v>
      </c>
      <c r="V231" s="65">
        <v>2</v>
      </c>
      <c r="W231" s="65">
        <v>1</v>
      </c>
      <c r="X231" s="47" t="str">
        <f t="shared" si="7"/>
        <v xml:space="preserve">TASA DE VARIACION </v>
      </c>
    </row>
    <row r="232" spans="1:24" ht="75" customHeight="1" x14ac:dyDescent="0.2">
      <c r="A232" s="2" t="s">
        <v>849</v>
      </c>
      <c r="B232" s="48" t="s">
        <v>1308</v>
      </c>
      <c r="C232" s="48" t="s">
        <v>1064</v>
      </c>
      <c r="D232" s="48" t="s">
        <v>1305</v>
      </c>
      <c r="E232" s="48" t="s">
        <v>79</v>
      </c>
      <c r="F232" s="47">
        <v>22000</v>
      </c>
      <c r="G232" s="47">
        <v>22000</v>
      </c>
      <c r="H232" s="47">
        <v>3147.38</v>
      </c>
      <c r="I232" s="47">
        <v>3147.38</v>
      </c>
      <c r="J232" s="45">
        <v>0</v>
      </c>
      <c r="K232" s="46" t="s">
        <v>818</v>
      </c>
      <c r="L232" s="47" t="s">
        <v>97</v>
      </c>
      <c r="M232" s="47" t="s">
        <v>652</v>
      </c>
      <c r="N232" s="48" t="s">
        <v>653</v>
      </c>
      <c r="O232" s="48" t="s">
        <v>97</v>
      </c>
      <c r="P232" s="47" t="s">
        <v>94</v>
      </c>
      <c r="Q232" s="47" t="s">
        <v>1004</v>
      </c>
      <c r="R232" s="47" t="s">
        <v>161</v>
      </c>
      <c r="S232" s="47"/>
      <c r="T232" s="65">
        <v>84</v>
      </c>
      <c r="U232" s="61">
        <f t="shared" si="6"/>
        <v>0.84</v>
      </c>
      <c r="V232" s="65">
        <v>84</v>
      </c>
      <c r="W232" s="65">
        <v>0</v>
      </c>
      <c r="X232" s="47" t="str">
        <f t="shared" si="7"/>
        <v>UNIDAD</v>
      </c>
    </row>
    <row r="233" spans="1:24" ht="75" customHeight="1" x14ac:dyDescent="0.2">
      <c r="A233" s="2" t="s">
        <v>849</v>
      </c>
      <c r="B233" s="48" t="s">
        <v>1309</v>
      </c>
      <c r="C233" s="48" t="s">
        <v>1064</v>
      </c>
      <c r="D233" s="48" t="s">
        <v>1305</v>
      </c>
      <c r="E233" s="48" t="s">
        <v>79</v>
      </c>
      <c r="F233" s="47">
        <v>3000</v>
      </c>
      <c r="G233" s="47">
        <v>3000</v>
      </c>
      <c r="H233" s="47">
        <v>0</v>
      </c>
      <c r="I233" s="47">
        <v>0</v>
      </c>
      <c r="J233" s="45">
        <v>0</v>
      </c>
      <c r="K233" s="46" t="s">
        <v>818</v>
      </c>
      <c r="L233" s="47" t="s">
        <v>97</v>
      </c>
      <c r="M233" s="47" t="s">
        <v>658</v>
      </c>
      <c r="N233" s="48" t="s">
        <v>659</v>
      </c>
      <c r="O233" s="48" t="s">
        <v>97</v>
      </c>
      <c r="P233" s="47" t="s">
        <v>94</v>
      </c>
      <c r="Q233" s="47" t="s">
        <v>1068</v>
      </c>
      <c r="R233" s="47" t="s">
        <v>660</v>
      </c>
      <c r="S233" s="47"/>
      <c r="T233" s="65">
        <v>1</v>
      </c>
      <c r="U233" s="61">
        <f t="shared" si="6"/>
        <v>0.01</v>
      </c>
      <c r="V233" s="65">
        <v>1</v>
      </c>
      <c r="W233" s="65">
        <v>0</v>
      </c>
      <c r="X233" s="47" t="str">
        <f t="shared" si="7"/>
        <v>UNIDAD</v>
      </c>
    </row>
    <row r="234" spans="1:24" ht="75" customHeight="1" x14ac:dyDescent="0.2">
      <c r="A234" s="2" t="s">
        <v>849</v>
      </c>
      <c r="B234" s="48">
        <v>3014</v>
      </c>
      <c r="C234" s="48" t="s">
        <v>1064</v>
      </c>
      <c r="D234" s="48" t="s">
        <v>1305</v>
      </c>
      <c r="E234" s="48" t="s">
        <v>79</v>
      </c>
      <c r="F234" s="47"/>
      <c r="G234" s="47"/>
      <c r="H234" s="47"/>
      <c r="I234" s="47"/>
      <c r="J234" s="45"/>
      <c r="K234" s="46" t="s">
        <v>818</v>
      </c>
      <c r="L234" s="47" t="s">
        <v>98</v>
      </c>
      <c r="M234" s="47" t="s">
        <v>630</v>
      </c>
      <c r="N234" s="48" t="s">
        <v>633</v>
      </c>
      <c r="O234" s="48" t="s">
        <v>98</v>
      </c>
      <c r="P234" s="47" t="s">
        <v>96</v>
      </c>
      <c r="Q234" s="47" t="s">
        <v>1069</v>
      </c>
      <c r="R234" s="47" t="s">
        <v>634</v>
      </c>
      <c r="S234" s="47"/>
      <c r="T234" s="65">
        <v>0</v>
      </c>
      <c r="U234" s="61">
        <f t="shared" si="6"/>
        <v>0</v>
      </c>
      <c r="V234" s="65">
        <v>6</v>
      </c>
      <c r="W234" s="65">
        <v>0</v>
      </c>
      <c r="X234" s="47" t="str">
        <f t="shared" si="7"/>
        <v xml:space="preserve">TASA DE VARIACION </v>
      </c>
    </row>
    <row r="235" spans="1:24" ht="75" customHeight="1" x14ac:dyDescent="0.2">
      <c r="A235" s="2" t="s">
        <v>849</v>
      </c>
      <c r="B235" s="48">
        <v>3014</v>
      </c>
      <c r="C235" s="48" t="s">
        <v>1064</v>
      </c>
      <c r="D235" s="48" t="s">
        <v>1305</v>
      </c>
      <c r="E235" s="48" t="s">
        <v>79</v>
      </c>
      <c r="F235" s="47"/>
      <c r="G235" s="47"/>
      <c r="H235" s="47"/>
      <c r="I235" s="47"/>
      <c r="J235" s="45"/>
      <c r="K235" s="46" t="s">
        <v>818</v>
      </c>
      <c r="L235" s="47" t="s">
        <v>98</v>
      </c>
      <c r="M235" s="47" t="s">
        <v>630</v>
      </c>
      <c r="N235" s="48" t="s">
        <v>635</v>
      </c>
      <c r="O235" s="48" t="s">
        <v>98</v>
      </c>
      <c r="P235" s="47" t="s">
        <v>96</v>
      </c>
      <c r="Q235" s="47" t="s">
        <v>1070</v>
      </c>
      <c r="R235" s="47" t="s">
        <v>636</v>
      </c>
      <c r="S235" s="47"/>
      <c r="T235" s="65">
        <v>0</v>
      </c>
      <c r="U235" s="61">
        <f t="shared" si="6"/>
        <v>0</v>
      </c>
      <c r="V235" s="65">
        <v>6</v>
      </c>
      <c r="W235" s="65">
        <v>0</v>
      </c>
      <c r="X235" s="47" t="str">
        <f t="shared" si="7"/>
        <v xml:space="preserve">TASA DE VARIACION </v>
      </c>
    </row>
    <row r="236" spans="1:24" ht="75" customHeight="1" x14ac:dyDescent="0.2">
      <c r="A236" s="2" t="s">
        <v>849</v>
      </c>
      <c r="B236" s="48">
        <v>3014</v>
      </c>
      <c r="C236" s="48" t="s">
        <v>1064</v>
      </c>
      <c r="D236" s="48" t="s">
        <v>1305</v>
      </c>
      <c r="E236" s="48" t="s">
        <v>79</v>
      </c>
      <c r="F236" s="47"/>
      <c r="G236" s="47"/>
      <c r="H236" s="47"/>
      <c r="I236" s="47"/>
      <c r="J236" s="45"/>
      <c r="K236" s="46" t="s">
        <v>818</v>
      </c>
      <c r="L236" s="47" t="s">
        <v>98</v>
      </c>
      <c r="M236" s="47" t="s">
        <v>630</v>
      </c>
      <c r="N236" s="48" t="s">
        <v>637</v>
      </c>
      <c r="O236" s="48" t="s">
        <v>98</v>
      </c>
      <c r="P236" s="47" t="s">
        <v>96</v>
      </c>
      <c r="Q236" s="47" t="s">
        <v>1071</v>
      </c>
      <c r="R236" s="47" t="s">
        <v>638</v>
      </c>
      <c r="S236" s="47"/>
      <c r="T236" s="65">
        <v>0</v>
      </c>
      <c r="U236" s="61">
        <f t="shared" si="6"/>
        <v>0</v>
      </c>
      <c r="V236" s="65">
        <v>5</v>
      </c>
      <c r="W236" s="65">
        <v>0</v>
      </c>
      <c r="X236" s="47" t="str">
        <f t="shared" si="7"/>
        <v xml:space="preserve">TASA DE VARIACION </v>
      </c>
    </row>
    <row r="237" spans="1:24" ht="75" customHeight="1" x14ac:dyDescent="0.2">
      <c r="A237" s="2" t="s">
        <v>849</v>
      </c>
      <c r="B237" s="48">
        <v>3014</v>
      </c>
      <c r="C237" s="48" t="s">
        <v>1064</v>
      </c>
      <c r="D237" s="48" t="s">
        <v>1305</v>
      </c>
      <c r="E237" s="48" t="s">
        <v>79</v>
      </c>
      <c r="F237" s="47"/>
      <c r="G237" s="47"/>
      <c r="H237" s="47"/>
      <c r="I237" s="47"/>
      <c r="J237" s="45"/>
      <c r="K237" s="46" t="s">
        <v>818</v>
      </c>
      <c r="L237" s="47" t="s">
        <v>98</v>
      </c>
      <c r="M237" s="47" t="s">
        <v>630</v>
      </c>
      <c r="N237" s="48" t="s">
        <v>639</v>
      </c>
      <c r="O237" s="48" t="s">
        <v>98</v>
      </c>
      <c r="P237" s="47" t="s">
        <v>96</v>
      </c>
      <c r="Q237" s="47" t="s">
        <v>1072</v>
      </c>
      <c r="R237" s="47" t="s">
        <v>640</v>
      </c>
      <c r="S237" s="47"/>
      <c r="T237" s="65">
        <v>0</v>
      </c>
      <c r="U237" s="61">
        <f t="shared" si="6"/>
        <v>0</v>
      </c>
      <c r="V237" s="65">
        <v>5</v>
      </c>
      <c r="W237" s="65">
        <v>0</v>
      </c>
      <c r="X237" s="47" t="str">
        <f t="shared" si="7"/>
        <v xml:space="preserve">TASA DE VARIACION </v>
      </c>
    </row>
    <row r="238" spans="1:24" ht="75" customHeight="1" x14ac:dyDescent="0.2">
      <c r="A238" s="2" t="s">
        <v>849</v>
      </c>
      <c r="B238" s="48">
        <v>3014</v>
      </c>
      <c r="C238" s="48" t="s">
        <v>1064</v>
      </c>
      <c r="D238" s="48" t="s">
        <v>1305</v>
      </c>
      <c r="E238" s="48" t="s">
        <v>79</v>
      </c>
      <c r="F238" s="47"/>
      <c r="G238" s="47"/>
      <c r="H238" s="47"/>
      <c r="I238" s="47"/>
      <c r="J238" s="45"/>
      <c r="K238" s="46" t="s">
        <v>818</v>
      </c>
      <c r="L238" s="47" t="s">
        <v>98</v>
      </c>
      <c r="M238" s="47" t="s">
        <v>641</v>
      </c>
      <c r="N238" s="48" t="s">
        <v>644</v>
      </c>
      <c r="O238" s="48" t="s">
        <v>98</v>
      </c>
      <c r="P238" s="47" t="s">
        <v>96</v>
      </c>
      <c r="Q238" s="47" t="s">
        <v>1073</v>
      </c>
      <c r="R238" s="47" t="s">
        <v>645</v>
      </c>
      <c r="S238" s="47"/>
      <c r="T238" s="65">
        <v>0</v>
      </c>
      <c r="U238" s="61">
        <f t="shared" si="6"/>
        <v>0</v>
      </c>
      <c r="V238" s="65">
        <v>50</v>
      </c>
      <c r="W238" s="65">
        <v>0</v>
      </c>
      <c r="X238" s="47" t="str">
        <f t="shared" si="7"/>
        <v xml:space="preserve">TASA DE VARIACION </v>
      </c>
    </row>
    <row r="239" spans="1:24" ht="75" customHeight="1" x14ac:dyDescent="0.2">
      <c r="A239" s="2" t="s">
        <v>849</v>
      </c>
      <c r="B239" s="48">
        <v>3014</v>
      </c>
      <c r="C239" s="48" t="s">
        <v>1064</v>
      </c>
      <c r="D239" s="48" t="s">
        <v>1305</v>
      </c>
      <c r="E239" s="48" t="s">
        <v>79</v>
      </c>
      <c r="F239" s="47"/>
      <c r="G239" s="47"/>
      <c r="H239" s="47"/>
      <c r="I239" s="47"/>
      <c r="J239" s="45"/>
      <c r="K239" s="46" t="s">
        <v>818</v>
      </c>
      <c r="L239" s="47" t="s">
        <v>98</v>
      </c>
      <c r="M239" s="47" t="s">
        <v>641</v>
      </c>
      <c r="N239" s="48" t="s">
        <v>646</v>
      </c>
      <c r="O239" s="48" t="s">
        <v>98</v>
      </c>
      <c r="P239" s="47" t="s">
        <v>96</v>
      </c>
      <c r="Q239" s="47" t="s">
        <v>1074</v>
      </c>
      <c r="R239" s="47" t="s">
        <v>647</v>
      </c>
      <c r="S239" s="47"/>
      <c r="T239" s="65">
        <v>0</v>
      </c>
      <c r="U239" s="61">
        <f t="shared" si="6"/>
        <v>0</v>
      </c>
      <c r="V239" s="65">
        <v>4</v>
      </c>
      <c r="W239" s="65">
        <v>0</v>
      </c>
      <c r="X239" s="47" t="str">
        <f t="shared" si="7"/>
        <v xml:space="preserve">TASA DE VARIACION </v>
      </c>
    </row>
    <row r="240" spans="1:24" ht="75" customHeight="1" x14ac:dyDescent="0.2">
      <c r="A240" s="2" t="s">
        <v>849</v>
      </c>
      <c r="B240" s="48">
        <v>3014</v>
      </c>
      <c r="C240" s="48" t="s">
        <v>1064</v>
      </c>
      <c r="D240" s="48" t="s">
        <v>1305</v>
      </c>
      <c r="E240" s="48" t="s">
        <v>79</v>
      </c>
      <c r="F240" s="47"/>
      <c r="G240" s="47"/>
      <c r="H240" s="47"/>
      <c r="I240" s="47"/>
      <c r="J240" s="45"/>
      <c r="K240" s="46" t="s">
        <v>818</v>
      </c>
      <c r="L240" s="47" t="s">
        <v>98</v>
      </c>
      <c r="M240" s="47" t="s">
        <v>641</v>
      </c>
      <c r="N240" s="48" t="s">
        <v>648</v>
      </c>
      <c r="O240" s="48" t="s">
        <v>98</v>
      </c>
      <c r="P240" s="47" t="s">
        <v>96</v>
      </c>
      <c r="Q240" s="47" t="s">
        <v>1075</v>
      </c>
      <c r="R240" s="47" t="s">
        <v>649</v>
      </c>
      <c r="S240" s="47"/>
      <c r="T240" s="65">
        <v>0</v>
      </c>
      <c r="U240" s="61">
        <f t="shared" si="6"/>
        <v>0</v>
      </c>
      <c r="V240" s="65">
        <v>2</v>
      </c>
      <c r="W240" s="65">
        <v>0</v>
      </c>
      <c r="X240" s="47" t="str">
        <f t="shared" si="7"/>
        <v xml:space="preserve">TASA DE VARIACION </v>
      </c>
    </row>
    <row r="241" spans="1:24" ht="75" customHeight="1" x14ac:dyDescent="0.2">
      <c r="A241" s="2" t="s">
        <v>849</v>
      </c>
      <c r="B241" s="48">
        <v>3014</v>
      </c>
      <c r="C241" s="48" t="s">
        <v>1064</v>
      </c>
      <c r="D241" s="48" t="s">
        <v>1305</v>
      </c>
      <c r="E241" s="48" t="s">
        <v>79</v>
      </c>
      <c r="F241" s="47"/>
      <c r="G241" s="47"/>
      <c r="H241" s="47"/>
      <c r="I241" s="47"/>
      <c r="J241" s="45"/>
      <c r="K241" s="46" t="s">
        <v>818</v>
      </c>
      <c r="L241" s="47" t="s">
        <v>98</v>
      </c>
      <c r="M241" s="47" t="s">
        <v>641</v>
      </c>
      <c r="N241" s="48" t="s">
        <v>650</v>
      </c>
      <c r="O241" s="48" t="s">
        <v>98</v>
      </c>
      <c r="P241" s="47" t="s">
        <v>96</v>
      </c>
      <c r="Q241" s="47" t="s">
        <v>1076</v>
      </c>
      <c r="R241" s="47" t="s">
        <v>651</v>
      </c>
      <c r="S241" s="47"/>
      <c r="T241" s="65">
        <v>0</v>
      </c>
      <c r="U241" s="61">
        <f t="shared" si="6"/>
        <v>0</v>
      </c>
      <c r="V241" s="65">
        <v>6</v>
      </c>
      <c r="W241" s="65">
        <v>0</v>
      </c>
      <c r="X241" s="47" t="str">
        <f t="shared" si="7"/>
        <v xml:space="preserve">TASA DE VARIACION </v>
      </c>
    </row>
    <row r="242" spans="1:24" ht="75" customHeight="1" x14ac:dyDescent="0.2">
      <c r="A242" s="2" t="s">
        <v>849</v>
      </c>
      <c r="B242" s="48">
        <v>3014</v>
      </c>
      <c r="C242" s="48" t="s">
        <v>1064</v>
      </c>
      <c r="D242" s="48" t="s">
        <v>1305</v>
      </c>
      <c r="E242" s="48" t="s">
        <v>79</v>
      </c>
      <c r="F242" s="47"/>
      <c r="G242" s="47"/>
      <c r="H242" s="47"/>
      <c r="I242" s="47"/>
      <c r="J242" s="45"/>
      <c r="K242" s="46" t="s">
        <v>818</v>
      </c>
      <c r="L242" s="47" t="s">
        <v>98</v>
      </c>
      <c r="M242" s="47" t="s">
        <v>652</v>
      </c>
      <c r="N242" s="48" t="s">
        <v>654</v>
      </c>
      <c r="O242" s="48" t="s">
        <v>98</v>
      </c>
      <c r="P242" s="47" t="s">
        <v>94</v>
      </c>
      <c r="Q242" s="47" t="s">
        <v>1004</v>
      </c>
      <c r="R242" s="47" t="s">
        <v>161</v>
      </c>
      <c r="S242" s="47"/>
      <c r="T242" s="65">
        <v>2</v>
      </c>
      <c r="U242" s="61">
        <f t="shared" si="6"/>
        <v>0.02</v>
      </c>
      <c r="V242" s="65">
        <v>2</v>
      </c>
      <c r="W242" s="65">
        <v>0</v>
      </c>
      <c r="X242" s="47" t="str">
        <f t="shared" si="7"/>
        <v>UNIDAD</v>
      </c>
    </row>
    <row r="243" spans="1:24" ht="75" customHeight="1" x14ac:dyDescent="0.2">
      <c r="A243" s="2" t="s">
        <v>849</v>
      </c>
      <c r="B243" s="48">
        <v>3014</v>
      </c>
      <c r="C243" s="48" t="s">
        <v>1064</v>
      </c>
      <c r="D243" s="48" t="s">
        <v>1305</v>
      </c>
      <c r="E243" s="48" t="s">
        <v>79</v>
      </c>
      <c r="F243" s="47"/>
      <c r="G243" s="47"/>
      <c r="H243" s="47"/>
      <c r="I243" s="47"/>
      <c r="J243" s="45"/>
      <c r="K243" s="46" t="s">
        <v>818</v>
      </c>
      <c r="L243" s="47" t="s">
        <v>98</v>
      </c>
      <c r="M243" s="47" t="s">
        <v>652</v>
      </c>
      <c r="N243" s="48" t="s">
        <v>655</v>
      </c>
      <c r="O243" s="48" t="s">
        <v>98</v>
      </c>
      <c r="P243" s="47" t="s">
        <v>94</v>
      </c>
      <c r="Q243" s="47" t="s">
        <v>1004</v>
      </c>
      <c r="R243" s="47" t="s">
        <v>161</v>
      </c>
      <c r="S243" s="47"/>
      <c r="T243" s="65">
        <v>2</v>
      </c>
      <c r="U243" s="61">
        <f t="shared" si="6"/>
        <v>0.02</v>
      </c>
      <c r="V243" s="65">
        <v>2</v>
      </c>
      <c r="W243" s="65">
        <v>0</v>
      </c>
      <c r="X243" s="47" t="str">
        <f t="shared" si="7"/>
        <v>UNIDAD</v>
      </c>
    </row>
    <row r="244" spans="1:24" ht="75" customHeight="1" x14ac:dyDescent="0.2">
      <c r="A244" s="2" t="s">
        <v>849</v>
      </c>
      <c r="B244" s="48">
        <v>3014</v>
      </c>
      <c r="C244" s="48" t="s">
        <v>1064</v>
      </c>
      <c r="D244" s="48" t="s">
        <v>1305</v>
      </c>
      <c r="E244" s="48" t="s">
        <v>79</v>
      </c>
      <c r="F244" s="47"/>
      <c r="G244" s="47"/>
      <c r="H244" s="47"/>
      <c r="I244" s="47"/>
      <c r="J244" s="45"/>
      <c r="K244" s="46" t="s">
        <v>818</v>
      </c>
      <c r="L244" s="47" t="s">
        <v>98</v>
      </c>
      <c r="M244" s="47" t="s">
        <v>652</v>
      </c>
      <c r="N244" s="48" t="s">
        <v>655</v>
      </c>
      <c r="O244" s="48" t="s">
        <v>98</v>
      </c>
      <c r="P244" s="47" t="s">
        <v>94</v>
      </c>
      <c r="Q244" s="47" t="s">
        <v>1004</v>
      </c>
      <c r="R244" s="47" t="s">
        <v>161</v>
      </c>
      <c r="S244" s="47"/>
      <c r="T244" s="65">
        <v>2</v>
      </c>
      <c r="U244" s="61">
        <f t="shared" si="6"/>
        <v>0.02</v>
      </c>
      <c r="V244" s="65">
        <v>2</v>
      </c>
      <c r="W244" s="65">
        <v>0</v>
      </c>
      <c r="X244" s="47" t="str">
        <f t="shared" si="7"/>
        <v>UNIDAD</v>
      </c>
    </row>
    <row r="245" spans="1:24" ht="75" customHeight="1" x14ac:dyDescent="0.2">
      <c r="A245" s="2" t="s">
        <v>849</v>
      </c>
      <c r="B245" s="48">
        <v>3014</v>
      </c>
      <c r="C245" s="48" t="s">
        <v>1064</v>
      </c>
      <c r="D245" s="48" t="s">
        <v>1305</v>
      </c>
      <c r="E245" s="48" t="s">
        <v>79</v>
      </c>
      <c r="F245" s="47"/>
      <c r="G245" s="47"/>
      <c r="H245" s="47"/>
      <c r="I245" s="47"/>
      <c r="J245" s="45"/>
      <c r="K245" s="46" t="s">
        <v>818</v>
      </c>
      <c r="L245" s="47" t="s">
        <v>98</v>
      </c>
      <c r="M245" s="47" t="s">
        <v>652</v>
      </c>
      <c r="N245" s="48" t="s">
        <v>656</v>
      </c>
      <c r="O245" s="48" t="s">
        <v>98</v>
      </c>
      <c r="P245" s="47" t="s">
        <v>94</v>
      </c>
      <c r="Q245" s="47" t="s">
        <v>1077</v>
      </c>
      <c r="R245" s="47" t="s">
        <v>657</v>
      </c>
      <c r="S245" s="47"/>
      <c r="T245" s="65">
        <v>5</v>
      </c>
      <c r="U245" s="61">
        <f t="shared" si="6"/>
        <v>0.05</v>
      </c>
      <c r="V245" s="65">
        <v>5</v>
      </c>
      <c r="W245" s="65">
        <v>0</v>
      </c>
      <c r="X245" s="47" t="str">
        <f t="shared" si="7"/>
        <v>UNIDAD</v>
      </c>
    </row>
    <row r="246" spans="1:24" ht="75" customHeight="1" x14ac:dyDescent="0.2">
      <c r="A246" s="2" t="s">
        <v>849</v>
      </c>
      <c r="B246" s="48">
        <v>3014</v>
      </c>
      <c r="C246" s="48" t="s">
        <v>1064</v>
      </c>
      <c r="D246" s="48" t="s">
        <v>1305</v>
      </c>
      <c r="E246" s="48" t="s">
        <v>79</v>
      </c>
      <c r="F246" s="47"/>
      <c r="G246" s="47"/>
      <c r="H246" s="47"/>
      <c r="I246" s="47"/>
      <c r="J246" s="45"/>
      <c r="K246" s="46" t="s">
        <v>818</v>
      </c>
      <c r="L246" s="47" t="s">
        <v>98</v>
      </c>
      <c r="M246" s="47" t="s">
        <v>658</v>
      </c>
      <c r="N246" s="48" t="s">
        <v>661</v>
      </c>
      <c r="O246" s="48" t="s">
        <v>98</v>
      </c>
      <c r="P246" s="47" t="s">
        <v>94</v>
      </c>
      <c r="Q246" s="47" t="s">
        <v>1078</v>
      </c>
      <c r="R246" s="47" t="s">
        <v>662</v>
      </c>
      <c r="S246" s="47"/>
      <c r="T246" s="65">
        <v>2</v>
      </c>
      <c r="U246" s="61">
        <f t="shared" si="6"/>
        <v>0.02</v>
      </c>
      <c r="V246" s="65">
        <v>2</v>
      </c>
      <c r="W246" s="65">
        <v>0</v>
      </c>
      <c r="X246" s="47" t="str">
        <f t="shared" si="7"/>
        <v>UNIDAD</v>
      </c>
    </row>
    <row r="247" spans="1:24" ht="75" customHeight="1" x14ac:dyDescent="0.2">
      <c r="A247" s="2" t="s">
        <v>849</v>
      </c>
      <c r="B247" s="48">
        <v>3014</v>
      </c>
      <c r="C247" s="48" t="s">
        <v>1064</v>
      </c>
      <c r="D247" s="48" t="s">
        <v>1305</v>
      </c>
      <c r="E247" s="48" t="s">
        <v>79</v>
      </c>
      <c r="F247" s="47"/>
      <c r="G247" s="47"/>
      <c r="H247" s="47"/>
      <c r="I247" s="47"/>
      <c r="J247" s="45"/>
      <c r="K247" s="46" t="s">
        <v>818</v>
      </c>
      <c r="L247" s="47" t="s">
        <v>98</v>
      </c>
      <c r="M247" s="47" t="s">
        <v>658</v>
      </c>
      <c r="N247" s="48" t="s">
        <v>663</v>
      </c>
      <c r="O247" s="48" t="s">
        <v>98</v>
      </c>
      <c r="P247" s="47" t="s">
        <v>94</v>
      </c>
      <c r="Q247" s="47" t="s">
        <v>1068</v>
      </c>
      <c r="R247" s="47" t="s">
        <v>660</v>
      </c>
      <c r="S247" s="47"/>
      <c r="T247" s="65">
        <v>1</v>
      </c>
      <c r="U247" s="61">
        <f t="shared" si="6"/>
        <v>0.01</v>
      </c>
      <c r="V247" s="65">
        <v>1</v>
      </c>
      <c r="W247" s="65">
        <v>0</v>
      </c>
      <c r="X247" s="47" t="str">
        <f t="shared" si="7"/>
        <v>UNIDAD</v>
      </c>
    </row>
    <row r="248" spans="1:24" ht="75" customHeight="1" x14ac:dyDescent="0.2">
      <c r="A248" s="2" t="s">
        <v>849</v>
      </c>
      <c r="B248" s="48">
        <v>3014</v>
      </c>
      <c r="C248" s="48" t="s">
        <v>1064</v>
      </c>
      <c r="D248" s="48" t="s">
        <v>1305</v>
      </c>
      <c r="E248" s="48" t="s">
        <v>79</v>
      </c>
      <c r="F248" s="47"/>
      <c r="G248" s="47"/>
      <c r="H248" s="47"/>
      <c r="I248" s="47"/>
      <c r="J248" s="45"/>
      <c r="K248" s="46" t="s">
        <v>818</v>
      </c>
      <c r="L248" s="47" t="s">
        <v>98</v>
      </c>
      <c r="M248" s="47" t="s">
        <v>658</v>
      </c>
      <c r="N248" s="48" t="s">
        <v>664</v>
      </c>
      <c r="O248" s="48" t="s">
        <v>98</v>
      </c>
      <c r="P248" s="47" t="s">
        <v>94</v>
      </c>
      <c r="Q248" s="47" t="s">
        <v>1079</v>
      </c>
      <c r="R248" s="47" t="s">
        <v>665</v>
      </c>
      <c r="S248" s="47"/>
      <c r="T248" s="65">
        <v>0</v>
      </c>
      <c r="U248" s="61">
        <f t="shared" si="6"/>
        <v>0</v>
      </c>
      <c r="V248" s="65">
        <v>0</v>
      </c>
      <c r="W248" s="65">
        <v>0</v>
      </c>
      <c r="X248" s="47" t="str">
        <f t="shared" si="7"/>
        <v>UNIDAD</v>
      </c>
    </row>
    <row r="249" spans="1:24" ht="75" customHeight="1" x14ac:dyDescent="0.2">
      <c r="A249" s="2" t="s">
        <v>849</v>
      </c>
      <c r="B249" s="48">
        <v>3014</v>
      </c>
      <c r="C249" s="48" t="s">
        <v>1064</v>
      </c>
      <c r="D249" s="48" t="s">
        <v>1305</v>
      </c>
      <c r="E249" s="48" t="s">
        <v>79</v>
      </c>
      <c r="F249" s="47"/>
      <c r="G249" s="47"/>
      <c r="H249" s="47"/>
      <c r="I249" s="47"/>
      <c r="J249" s="45"/>
      <c r="K249" s="46" t="s">
        <v>818</v>
      </c>
      <c r="L249" s="47" t="s">
        <v>98</v>
      </c>
      <c r="M249" s="47" t="s">
        <v>658</v>
      </c>
      <c r="N249" s="48" t="s">
        <v>666</v>
      </c>
      <c r="O249" s="48" t="s">
        <v>98</v>
      </c>
      <c r="P249" s="47" t="s">
        <v>96</v>
      </c>
      <c r="Q249" s="47" t="s">
        <v>1080</v>
      </c>
      <c r="R249" s="47" t="s">
        <v>667</v>
      </c>
      <c r="S249" s="47"/>
      <c r="T249" s="65">
        <v>0</v>
      </c>
      <c r="U249" s="61">
        <f t="shared" si="6"/>
        <v>0</v>
      </c>
      <c r="V249" s="65">
        <v>43</v>
      </c>
      <c r="W249" s="65">
        <v>0</v>
      </c>
      <c r="X249" s="47" t="str">
        <f t="shared" si="7"/>
        <v xml:space="preserve">TASA DE VARIACION </v>
      </c>
    </row>
    <row r="250" spans="1:24" ht="75" customHeight="1" x14ac:dyDescent="0.2">
      <c r="A250" s="2" t="s">
        <v>816</v>
      </c>
      <c r="B250" s="48">
        <v>3015</v>
      </c>
      <c r="C250" s="48" t="s">
        <v>1081</v>
      </c>
      <c r="D250" s="48"/>
      <c r="E250" s="48" t="s">
        <v>83</v>
      </c>
      <c r="F250" s="47"/>
      <c r="G250" s="47"/>
      <c r="H250" s="47"/>
      <c r="I250" s="47"/>
      <c r="J250" s="45"/>
      <c r="K250" s="46" t="s">
        <v>818</v>
      </c>
      <c r="L250" s="47" t="s">
        <v>93</v>
      </c>
      <c r="M250" s="47" t="s">
        <v>668</v>
      </c>
      <c r="N250" s="48" t="s">
        <v>669</v>
      </c>
      <c r="O250" s="48" t="s">
        <v>93</v>
      </c>
      <c r="P250" s="47" t="s">
        <v>94</v>
      </c>
      <c r="Q250" s="47" t="s">
        <v>1082</v>
      </c>
      <c r="R250" s="47" t="s">
        <v>670</v>
      </c>
      <c r="S250" s="47"/>
      <c r="T250" s="65">
        <v>0</v>
      </c>
      <c r="U250" s="61">
        <f t="shared" si="6"/>
        <v>0</v>
      </c>
      <c r="V250" s="65">
        <v>0</v>
      </c>
      <c r="W250" s="65">
        <v>0</v>
      </c>
      <c r="X250" s="47" t="str">
        <f t="shared" si="7"/>
        <v>UNIDAD</v>
      </c>
    </row>
    <row r="251" spans="1:24" ht="75" customHeight="1" x14ac:dyDescent="0.2">
      <c r="A251" s="2" t="s">
        <v>816</v>
      </c>
      <c r="B251" s="48">
        <v>3015</v>
      </c>
      <c r="C251" s="48" t="s">
        <v>1081</v>
      </c>
      <c r="D251" s="48"/>
      <c r="E251" s="48" t="s">
        <v>83</v>
      </c>
      <c r="F251" s="47"/>
      <c r="G251" s="47"/>
      <c r="H251" s="47"/>
      <c r="I251" s="47"/>
      <c r="J251" s="45"/>
      <c r="K251" s="46" t="s">
        <v>818</v>
      </c>
      <c r="L251" s="47" t="s">
        <v>95</v>
      </c>
      <c r="M251" s="47" t="s">
        <v>671</v>
      </c>
      <c r="N251" s="48" t="s">
        <v>672</v>
      </c>
      <c r="O251" s="48" t="s">
        <v>95</v>
      </c>
      <c r="P251" s="47" t="s">
        <v>96</v>
      </c>
      <c r="Q251" s="47" t="s">
        <v>1083</v>
      </c>
      <c r="R251" s="47" t="s">
        <v>673</v>
      </c>
      <c r="S251" s="47"/>
      <c r="T251" s="65">
        <v>0</v>
      </c>
      <c r="U251" s="61">
        <f t="shared" si="6"/>
        <v>0</v>
      </c>
      <c r="V251" s="65">
        <v>0</v>
      </c>
      <c r="W251" s="65">
        <v>0</v>
      </c>
      <c r="X251" s="47" t="str">
        <f t="shared" si="7"/>
        <v xml:space="preserve">TASA DE VARIACION </v>
      </c>
    </row>
    <row r="252" spans="1:24" ht="75" customHeight="1" x14ac:dyDescent="0.2">
      <c r="A252" s="2" t="s">
        <v>816</v>
      </c>
      <c r="B252" s="48" t="s">
        <v>1303</v>
      </c>
      <c r="C252" s="48" t="s">
        <v>1081</v>
      </c>
      <c r="D252" s="48" t="s">
        <v>1310</v>
      </c>
      <c r="E252" s="48" t="s">
        <v>83</v>
      </c>
      <c r="F252" s="47">
        <v>6892.72</v>
      </c>
      <c r="G252" s="47">
        <v>6892.72</v>
      </c>
      <c r="H252" s="47">
        <v>0</v>
      </c>
      <c r="I252" s="47">
        <v>0</v>
      </c>
      <c r="J252" s="45">
        <v>0</v>
      </c>
      <c r="K252" s="46" t="s">
        <v>818</v>
      </c>
      <c r="L252" s="47" t="s">
        <v>97</v>
      </c>
      <c r="M252" s="47" t="s">
        <v>674</v>
      </c>
      <c r="N252" s="48" t="s">
        <v>252</v>
      </c>
      <c r="O252" s="48" t="s">
        <v>97</v>
      </c>
      <c r="P252" s="47" t="s">
        <v>101</v>
      </c>
      <c r="Q252" s="47" t="s">
        <v>954</v>
      </c>
      <c r="R252" s="47" t="s">
        <v>675</v>
      </c>
      <c r="S252" s="47"/>
      <c r="T252" s="65">
        <v>0</v>
      </c>
      <c r="U252" s="61">
        <f t="shared" si="6"/>
        <v>0</v>
      </c>
      <c r="V252" s="65">
        <v>0</v>
      </c>
      <c r="W252" s="65">
        <v>0</v>
      </c>
      <c r="X252" s="47" t="str">
        <f t="shared" si="7"/>
        <v>PORCENTAJE</v>
      </c>
    </row>
    <row r="253" spans="1:24" ht="75" customHeight="1" x14ac:dyDescent="0.2">
      <c r="A253" s="2" t="s">
        <v>816</v>
      </c>
      <c r="B253" s="48" t="s">
        <v>1311</v>
      </c>
      <c r="C253" s="48" t="s">
        <v>1081</v>
      </c>
      <c r="D253" s="48" t="s">
        <v>1312</v>
      </c>
      <c r="E253" s="48" t="s">
        <v>83</v>
      </c>
      <c r="F253" s="47">
        <v>21598.29</v>
      </c>
      <c r="G253" s="47">
        <v>21598.29</v>
      </c>
      <c r="H253" s="47">
        <v>0</v>
      </c>
      <c r="I253" s="47">
        <v>0</v>
      </c>
      <c r="J253" s="45">
        <v>0</v>
      </c>
      <c r="K253" s="46" t="s">
        <v>818</v>
      </c>
      <c r="L253" s="47" t="s">
        <v>97</v>
      </c>
      <c r="M253" s="47" t="s">
        <v>678</v>
      </c>
      <c r="N253" s="48" t="s">
        <v>679</v>
      </c>
      <c r="O253" s="48" t="s">
        <v>97</v>
      </c>
      <c r="P253" s="47" t="s">
        <v>96</v>
      </c>
      <c r="Q253" s="47" t="s">
        <v>1084</v>
      </c>
      <c r="R253" s="47" t="s">
        <v>680</v>
      </c>
      <c r="S253" s="47"/>
      <c r="T253" s="65">
        <v>0</v>
      </c>
      <c r="U253" s="61">
        <f t="shared" si="6"/>
        <v>0</v>
      </c>
      <c r="V253" s="65">
        <v>0</v>
      </c>
      <c r="W253" s="65">
        <v>0</v>
      </c>
      <c r="X253" s="47" t="str">
        <f t="shared" si="7"/>
        <v xml:space="preserve">TASA DE VARIACION </v>
      </c>
    </row>
    <row r="254" spans="1:24" ht="75" customHeight="1" x14ac:dyDescent="0.2">
      <c r="A254" s="2" t="s">
        <v>816</v>
      </c>
      <c r="B254" s="48">
        <v>3015</v>
      </c>
      <c r="C254" s="48" t="s">
        <v>1081</v>
      </c>
      <c r="D254" s="48"/>
      <c r="E254" s="48" t="s">
        <v>83</v>
      </c>
      <c r="F254" s="47"/>
      <c r="G254" s="47"/>
      <c r="H254" s="47"/>
      <c r="I254" s="47"/>
      <c r="J254" s="45"/>
      <c r="K254" s="46" t="s">
        <v>818</v>
      </c>
      <c r="L254" s="47" t="s">
        <v>98</v>
      </c>
      <c r="M254" s="47" t="s">
        <v>674</v>
      </c>
      <c r="N254" s="48" t="s">
        <v>676</v>
      </c>
      <c r="O254" s="48" t="s">
        <v>98</v>
      </c>
      <c r="P254" s="47" t="s">
        <v>101</v>
      </c>
      <c r="Q254" s="47" t="s">
        <v>1085</v>
      </c>
      <c r="R254" s="47" t="s">
        <v>677</v>
      </c>
      <c r="S254" s="47"/>
      <c r="T254" s="65">
        <v>0</v>
      </c>
      <c r="U254" s="61">
        <f t="shared" si="6"/>
        <v>0</v>
      </c>
      <c r="V254" s="65">
        <v>0</v>
      </c>
      <c r="W254" s="65">
        <v>0</v>
      </c>
      <c r="X254" s="47" t="str">
        <f t="shared" si="7"/>
        <v>PORCENTAJE</v>
      </c>
    </row>
    <row r="255" spans="1:24" ht="75" customHeight="1" x14ac:dyDescent="0.2">
      <c r="A255" s="2" t="s">
        <v>816</v>
      </c>
      <c r="B255" s="48">
        <v>3015</v>
      </c>
      <c r="C255" s="48" t="s">
        <v>1081</v>
      </c>
      <c r="D255" s="48"/>
      <c r="E255" s="48" t="s">
        <v>83</v>
      </c>
      <c r="F255" s="47"/>
      <c r="G255" s="47"/>
      <c r="H255" s="47"/>
      <c r="I255" s="47"/>
      <c r="J255" s="45"/>
      <c r="K255" s="46" t="s">
        <v>818</v>
      </c>
      <c r="L255" s="47" t="s">
        <v>98</v>
      </c>
      <c r="M255" s="47" t="s">
        <v>674</v>
      </c>
      <c r="N255" s="48" t="s">
        <v>306</v>
      </c>
      <c r="O255" s="48" t="s">
        <v>98</v>
      </c>
      <c r="P255" s="47" t="s">
        <v>94</v>
      </c>
      <c r="Q255" s="47" t="s">
        <v>1086</v>
      </c>
      <c r="R255" s="47" t="s">
        <v>306</v>
      </c>
      <c r="S255" s="47"/>
      <c r="T255" s="65">
        <v>0</v>
      </c>
      <c r="U255" s="61">
        <f t="shared" si="6"/>
        <v>0</v>
      </c>
      <c r="V255" s="65">
        <v>0</v>
      </c>
      <c r="W255" s="65">
        <v>0</v>
      </c>
      <c r="X255" s="47" t="str">
        <f t="shared" si="7"/>
        <v>UNIDAD</v>
      </c>
    </row>
    <row r="256" spans="1:24" ht="75" customHeight="1" x14ac:dyDescent="0.2">
      <c r="A256" s="2" t="s">
        <v>816</v>
      </c>
      <c r="B256" s="48">
        <v>3015</v>
      </c>
      <c r="C256" s="48" t="s">
        <v>1081</v>
      </c>
      <c r="D256" s="48"/>
      <c r="E256" s="48" t="s">
        <v>83</v>
      </c>
      <c r="F256" s="47"/>
      <c r="G256" s="47"/>
      <c r="H256" s="47"/>
      <c r="I256" s="47"/>
      <c r="J256" s="45"/>
      <c r="K256" s="46" t="s">
        <v>818</v>
      </c>
      <c r="L256" s="47" t="s">
        <v>98</v>
      </c>
      <c r="M256" s="47" t="s">
        <v>678</v>
      </c>
      <c r="N256" s="48" t="s">
        <v>681</v>
      </c>
      <c r="O256" s="48" t="s">
        <v>98</v>
      </c>
      <c r="P256" s="47" t="s">
        <v>94</v>
      </c>
      <c r="Q256" s="47" t="s">
        <v>1004</v>
      </c>
      <c r="R256" s="47" t="s">
        <v>161</v>
      </c>
      <c r="S256" s="47"/>
      <c r="T256" s="65">
        <v>0</v>
      </c>
      <c r="U256" s="61">
        <f t="shared" si="6"/>
        <v>0</v>
      </c>
      <c r="V256" s="65">
        <v>0</v>
      </c>
      <c r="W256" s="65">
        <v>0</v>
      </c>
      <c r="X256" s="47" t="str">
        <f t="shared" si="7"/>
        <v>UNIDAD</v>
      </c>
    </row>
    <row r="257" spans="1:24" ht="75" customHeight="1" x14ac:dyDescent="0.2">
      <c r="A257" s="2" t="s">
        <v>816</v>
      </c>
      <c r="B257" s="48">
        <v>3015</v>
      </c>
      <c r="C257" s="48" t="s">
        <v>1081</v>
      </c>
      <c r="D257" s="48"/>
      <c r="E257" s="48" t="s">
        <v>83</v>
      </c>
      <c r="F257" s="47"/>
      <c r="G257" s="47"/>
      <c r="H257" s="47"/>
      <c r="I257" s="47"/>
      <c r="J257" s="45"/>
      <c r="K257" s="46" t="s">
        <v>818</v>
      </c>
      <c r="L257" s="47" t="s">
        <v>98</v>
      </c>
      <c r="M257" s="47" t="s">
        <v>678</v>
      </c>
      <c r="N257" s="48" t="s">
        <v>682</v>
      </c>
      <c r="O257" s="48" t="s">
        <v>98</v>
      </c>
      <c r="P257" s="47" t="s">
        <v>101</v>
      </c>
      <c r="Q257" s="47" t="s">
        <v>1087</v>
      </c>
      <c r="R257" s="47" t="s">
        <v>683</v>
      </c>
      <c r="S257" s="47"/>
      <c r="T257" s="65">
        <v>0</v>
      </c>
      <c r="U257" s="61">
        <f t="shared" si="6"/>
        <v>0</v>
      </c>
      <c r="V257" s="65">
        <v>0</v>
      </c>
      <c r="W257" s="65">
        <v>0</v>
      </c>
      <c r="X257" s="47" t="str">
        <f t="shared" si="7"/>
        <v>PORCENTAJE</v>
      </c>
    </row>
    <row r="258" spans="1:24" ht="75" customHeight="1" x14ac:dyDescent="0.2">
      <c r="A258" s="2" t="s">
        <v>816</v>
      </c>
      <c r="B258" s="48">
        <v>3015</v>
      </c>
      <c r="C258" s="48" t="s">
        <v>1081</v>
      </c>
      <c r="D258" s="48"/>
      <c r="E258" s="48" t="s">
        <v>83</v>
      </c>
      <c r="F258" s="47"/>
      <c r="G258" s="47"/>
      <c r="H258" s="47"/>
      <c r="I258" s="47"/>
      <c r="J258" s="45"/>
      <c r="K258" s="46" t="s">
        <v>818</v>
      </c>
      <c r="L258" s="47" t="s">
        <v>98</v>
      </c>
      <c r="M258" s="47" t="s">
        <v>678</v>
      </c>
      <c r="N258" s="48" t="s">
        <v>684</v>
      </c>
      <c r="O258" s="48" t="s">
        <v>98</v>
      </c>
      <c r="P258" s="47" t="s">
        <v>101</v>
      </c>
      <c r="Q258" s="47" t="s">
        <v>1088</v>
      </c>
      <c r="R258" s="47" t="s">
        <v>685</v>
      </c>
      <c r="S258" s="47"/>
      <c r="T258" s="65">
        <v>0</v>
      </c>
      <c r="U258" s="61">
        <f t="shared" si="6"/>
        <v>0</v>
      </c>
      <c r="V258" s="65">
        <v>0</v>
      </c>
      <c r="W258" s="65">
        <v>0</v>
      </c>
      <c r="X258" s="47" t="str">
        <f t="shared" si="7"/>
        <v>PORCENTAJE</v>
      </c>
    </row>
    <row r="259" spans="1:24" ht="75" customHeight="1" x14ac:dyDescent="0.2">
      <c r="A259" s="2" t="s">
        <v>816</v>
      </c>
      <c r="B259" s="48">
        <v>3015</v>
      </c>
      <c r="C259" s="48" t="s">
        <v>1081</v>
      </c>
      <c r="D259" s="48"/>
      <c r="E259" s="48" t="s">
        <v>83</v>
      </c>
      <c r="F259" s="47"/>
      <c r="G259" s="47"/>
      <c r="H259" s="47"/>
      <c r="I259" s="47"/>
      <c r="J259" s="45"/>
      <c r="K259" s="46" t="s">
        <v>818</v>
      </c>
      <c r="L259" s="47" t="s">
        <v>98</v>
      </c>
      <c r="M259" s="47" t="s">
        <v>678</v>
      </c>
      <c r="N259" s="48" t="s">
        <v>686</v>
      </c>
      <c r="O259" s="48" t="s">
        <v>98</v>
      </c>
      <c r="P259" s="47" t="s">
        <v>94</v>
      </c>
      <c r="Q259" s="47" t="s">
        <v>1004</v>
      </c>
      <c r="R259" s="47" t="s">
        <v>161</v>
      </c>
      <c r="S259" s="47"/>
      <c r="T259" s="65">
        <v>0</v>
      </c>
      <c r="U259" s="61">
        <f t="shared" si="6"/>
        <v>0</v>
      </c>
      <c r="V259" s="65">
        <v>0</v>
      </c>
      <c r="W259" s="65">
        <v>0</v>
      </c>
      <c r="X259" s="47" t="str">
        <f t="shared" si="7"/>
        <v>UNIDAD</v>
      </c>
    </row>
    <row r="260" spans="1:24" ht="75" customHeight="1" x14ac:dyDescent="0.2">
      <c r="A260" s="2" t="s">
        <v>874</v>
      </c>
      <c r="B260" s="48">
        <v>4006</v>
      </c>
      <c r="C260" s="48" t="s">
        <v>687</v>
      </c>
      <c r="D260" s="48" t="s">
        <v>1264</v>
      </c>
      <c r="E260" s="48" t="s">
        <v>71</v>
      </c>
      <c r="F260" s="47"/>
      <c r="G260" s="47"/>
      <c r="H260" s="47"/>
      <c r="I260" s="47"/>
      <c r="J260" s="45"/>
      <c r="K260" s="46" t="s">
        <v>818</v>
      </c>
      <c r="L260" s="47" t="s">
        <v>93</v>
      </c>
      <c r="M260" s="47" t="s">
        <v>688</v>
      </c>
      <c r="N260" s="48" t="s">
        <v>689</v>
      </c>
      <c r="O260" s="48" t="s">
        <v>93</v>
      </c>
      <c r="P260" s="47" t="s">
        <v>101</v>
      </c>
      <c r="Q260" s="47" t="s">
        <v>1089</v>
      </c>
      <c r="R260" s="47">
        <v>1</v>
      </c>
      <c r="S260" s="47"/>
      <c r="T260" s="65">
        <v>100</v>
      </c>
      <c r="U260" s="61">
        <f t="shared" si="6"/>
        <v>1</v>
      </c>
      <c r="V260" s="65">
        <v>2008</v>
      </c>
      <c r="W260" s="65">
        <v>2008</v>
      </c>
      <c r="X260" s="47" t="str">
        <f t="shared" si="7"/>
        <v>PORCENTAJE</v>
      </c>
    </row>
    <row r="261" spans="1:24" ht="75" customHeight="1" x14ac:dyDescent="0.2">
      <c r="A261" s="2" t="s">
        <v>874</v>
      </c>
      <c r="B261" s="48">
        <v>4006</v>
      </c>
      <c r="C261" s="48" t="s">
        <v>687</v>
      </c>
      <c r="D261" s="48" t="s">
        <v>1264</v>
      </c>
      <c r="E261" s="48" t="s">
        <v>71</v>
      </c>
      <c r="F261" s="47"/>
      <c r="G261" s="47"/>
      <c r="H261" s="47"/>
      <c r="I261" s="47"/>
      <c r="J261" s="45"/>
      <c r="K261" s="46" t="s">
        <v>818</v>
      </c>
      <c r="L261" s="47" t="s">
        <v>95</v>
      </c>
      <c r="M261" s="47" t="s">
        <v>690</v>
      </c>
      <c r="N261" s="48" t="s">
        <v>339</v>
      </c>
      <c r="O261" s="48" t="s">
        <v>95</v>
      </c>
      <c r="P261" s="47" t="s">
        <v>96</v>
      </c>
      <c r="Q261" s="47" t="s">
        <v>1090</v>
      </c>
      <c r="R261" s="47">
        <v>0.1</v>
      </c>
      <c r="S261" s="47"/>
      <c r="T261" s="65">
        <v>3.09</v>
      </c>
      <c r="U261" s="61">
        <f t="shared" si="6"/>
        <v>3.0899999999999997E-2</v>
      </c>
      <c r="V261" s="65">
        <v>2138</v>
      </c>
      <c r="W261" s="65">
        <v>2074</v>
      </c>
      <c r="X261" s="47" t="str">
        <f t="shared" si="7"/>
        <v xml:space="preserve">TASA DE VARIACION </v>
      </c>
    </row>
    <row r="262" spans="1:24" ht="75" customHeight="1" x14ac:dyDescent="0.2">
      <c r="A262" s="2" t="s">
        <v>874</v>
      </c>
      <c r="B262" s="48" t="s">
        <v>1313</v>
      </c>
      <c r="C262" s="48" t="s">
        <v>687</v>
      </c>
      <c r="D262" s="48" t="s">
        <v>1264</v>
      </c>
      <c r="E262" s="48" t="s">
        <v>71</v>
      </c>
      <c r="F262" s="47">
        <v>105270</v>
      </c>
      <c r="G262" s="47">
        <v>315270</v>
      </c>
      <c r="H262" s="47">
        <v>172283.51</v>
      </c>
      <c r="I262" s="47">
        <v>177576.83</v>
      </c>
      <c r="J262" s="45">
        <v>0</v>
      </c>
      <c r="K262" s="46" t="s">
        <v>818</v>
      </c>
      <c r="L262" s="47" t="s">
        <v>97</v>
      </c>
      <c r="M262" s="47" t="s">
        <v>691</v>
      </c>
      <c r="N262" s="48" t="s">
        <v>692</v>
      </c>
      <c r="O262" s="48" t="s">
        <v>97</v>
      </c>
      <c r="P262" s="47" t="s">
        <v>101</v>
      </c>
      <c r="Q262" s="47" t="s">
        <v>1091</v>
      </c>
      <c r="R262" s="47">
        <v>0.5</v>
      </c>
      <c r="S262" s="47"/>
      <c r="T262" s="65">
        <v>100</v>
      </c>
      <c r="U262" s="61">
        <f t="shared" ref="U262:U325" si="8">T262/100</f>
        <v>1</v>
      </c>
      <c r="V262" s="65">
        <v>3550</v>
      </c>
      <c r="W262" s="65">
        <v>3550</v>
      </c>
      <c r="X262" s="47" t="str">
        <f t="shared" si="7"/>
        <v>PORCENTAJE</v>
      </c>
    </row>
    <row r="263" spans="1:24" ht="75" customHeight="1" x14ac:dyDescent="0.2">
      <c r="A263" s="2" t="s">
        <v>874</v>
      </c>
      <c r="B263" s="48" t="s">
        <v>1314</v>
      </c>
      <c r="C263" s="48" t="s">
        <v>687</v>
      </c>
      <c r="D263" s="48" t="s">
        <v>1264</v>
      </c>
      <c r="E263" s="48" t="s">
        <v>71</v>
      </c>
      <c r="F263" s="47">
        <v>119270.04</v>
      </c>
      <c r="G263" s="47">
        <v>119270</v>
      </c>
      <c r="H263" s="47">
        <v>19628.419999999998</v>
      </c>
      <c r="I263" s="47">
        <v>19628.419999999998</v>
      </c>
      <c r="J263" s="45">
        <v>0</v>
      </c>
      <c r="K263" s="46" t="s">
        <v>818</v>
      </c>
      <c r="L263" s="47" t="s">
        <v>97</v>
      </c>
      <c r="M263" s="47" t="s">
        <v>695</v>
      </c>
      <c r="N263" s="48" t="s">
        <v>696</v>
      </c>
      <c r="O263" s="48" t="s">
        <v>97</v>
      </c>
      <c r="P263" s="47" t="s">
        <v>101</v>
      </c>
      <c r="Q263" s="47" t="s">
        <v>1092</v>
      </c>
      <c r="R263" s="47">
        <v>0.8</v>
      </c>
      <c r="S263" s="47"/>
      <c r="T263" s="65">
        <v>81.33</v>
      </c>
      <c r="U263" s="61">
        <f t="shared" si="8"/>
        <v>0.81330000000000002</v>
      </c>
      <c r="V263" s="65">
        <v>1790</v>
      </c>
      <c r="W263" s="65">
        <v>2201</v>
      </c>
      <c r="X263" s="47" t="str">
        <f t="shared" ref="X263:X326" si="9">IF(P263="((A / B) - 1) * 100","TASA DE VARIACION ",IF(P263="(A / B) * 100","PORCENTAJE",IF(P263="A","UNIDAD"," PROMEDIO")))</f>
        <v>PORCENTAJE</v>
      </c>
    </row>
    <row r="264" spans="1:24" ht="75" customHeight="1" x14ac:dyDescent="0.2">
      <c r="A264" s="2" t="s">
        <v>874</v>
      </c>
      <c r="B264" s="48">
        <v>4006</v>
      </c>
      <c r="C264" s="48" t="s">
        <v>687</v>
      </c>
      <c r="D264" s="48" t="s">
        <v>1264</v>
      </c>
      <c r="E264" s="48" t="s">
        <v>71</v>
      </c>
      <c r="F264" s="47"/>
      <c r="G264" s="47"/>
      <c r="H264" s="47"/>
      <c r="I264" s="47"/>
      <c r="J264" s="45"/>
      <c r="K264" s="46" t="s">
        <v>818</v>
      </c>
      <c r="L264" s="47" t="s">
        <v>97</v>
      </c>
      <c r="M264" s="47" t="s">
        <v>340</v>
      </c>
      <c r="N264" s="48" t="s">
        <v>700</v>
      </c>
      <c r="O264" s="48" t="s">
        <v>97</v>
      </c>
      <c r="P264" s="47" t="s">
        <v>101</v>
      </c>
      <c r="Q264" s="47" t="s">
        <v>1093</v>
      </c>
      <c r="R264" s="47">
        <v>0.5</v>
      </c>
      <c r="S264" s="47"/>
      <c r="T264" s="65">
        <v>14.29</v>
      </c>
      <c r="U264" s="61">
        <f t="shared" si="8"/>
        <v>0.1429</v>
      </c>
      <c r="V264" s="65">
        <v>1</v>
      </c>
      <c r="W264" s="65">
        <v>7</v>
      </c>
      <c r="X264" s="47" t="str">
        <f t="shared" si="9"/>
        <v>PORCENTAJE</v>
      </c>
    </row>
    <row r="265" spans="1:24" ht="75" customHeight="1" x14ac:dyDescent="0.2">
      <c r="A265" s="2" t="s">
        <v>874</v>
      </c>
      <c r="B265" s="48">
        <v>4006</v>
      </c>
      <c r="C265" s="48" t="s">
        <v>687</v>
      </c>
      <c r="D265" s="48" t="s">
        <v>1264</v>
      </c>
      <c r="E265" s="48" t="s">
        <v>71</v>
      </c>
      <c r="F265" s="47"/>
      <c r="G265" s="47"/>
      <c r="H265" s="47"/>
      <c r="I265" s="47"/>
      <c r="J265" s="45"/>
      <c r="K265" s="46" t="s">
        <v>818</v>
      </c>
      <c r="L265" s="47" t="s">
        <v>97</v>
      </c>
      <c r="M265" s="47" t="s">
        <v>701</v>
      </c>
      <c r="N265" s="48" t="s">
        <v>702</v>
      </c>
      <c r="O265" s="48" t="s">
        <v>97</v>
      </c>
      <c r="P265" s="47" t="s">
        <v>101</v>
      </c>
      <c r="Q265" s="47" t="s">
        <v>1094</v>
      </c>
      <c r="R265" s="47">
        <v>0.9</v>
      </c>
      <c r="S265" s="47"/>
      <c r="T265" s="65">
        <v>100</v>
      </c>
      <c r="U265" s="61">
        <f t="shared" si="8"/>
        <v>1</v>
      </c>
      <c r="V265" s="65">
        <v>1750</v>
      </c>
      <c r="W265" s="65">
        <v>1750</v>
      </c>
      <c r="X265" s="47" t="str">
        <f t="shared" si="9"/>
        <v>PORCENTAJE</v>
      </c>
    </row>
    <row r="266" spans="1:24" ht="75" customHeight="1" x14ac:dyDescent="0.2">
      <c r="A266" s="2" t="s">
        <v>874</v>
      </c>
      <c r="B266" s="48">
        <v>4006</v>
      </c>
      <c r="C266" s="48" t="s">
        <v>687</v>
      </c>
      <c r="D266" s="48" t="s">
        <v>1264</v>
      </c>
      <c r="E266" s="48" t="s">
        <v>71</v>
      </c>
      <c r="F266" s="47"/>
      <c r="G266" s="47"/>
      <c r="H266" s="47"/>
      <c r="I266" s="47"/>
      <c r="J266" s="45"/>
      <c r="K266" s="46" t="s">
        <v>818</v>
      </c>
      <c r="L266" s="47" t="s">
        <v>98</v>
      </c>
      <c r="M266" s="47" t="s">
        <v>691</v>
      </c>
      <c r="N266" s="48" t="s">
        <v>693</v>
      </c>
      <c r="O266" s="48" t="s">
        <v>98</v>
      </c>
      <c r="P266" s="47" t="s">
        <v>101</v>
      </c>
      <c r="Q266" s="47" t="s">
        <v>1095</v>
      </c>
      <c r="R266" s="47">
        <v>0.5</v>
      </c>
      <c r="S266" s="47"/>
      <c r="T266" s="65">
        <v>100</v>
      </c>
      <c r="U266" s="61">
        <f t="shared" si="8"/>
        <v>1</v>
      </c>
      <c r="V266" s="65">
        <v>3600</v>
      </c>
      <c r="W266" s="65">
        <v>3600</v>
      </c>
      <c r="X266" s="47" t="str">
        <f t="shared" si="9"/>
        <v>PORCENTAJE</v>
      </c>
    </row>
    <row r="267" spans="1:24" ht="75" customHeight="1" x14ac:dyDescent="0.2">
      <c r="A267" s="2" t="s">
        <v>874</v>
      </c>
      <c r="B267" s="48">
        <v>4006</v>
      </c>
      <c r="C267" s="48" t="s">
        <v>687</v>
      </c>
      <c r="D267" s="48" t="s">
        <v>1264</v>
      </c>
      <c r="E267" s="48" t="s">
        <v>71</v>
      </c>
      <c r="F267" s="47"/>
      <c r="G267" s="47"/>
      <c r="H267" s="47"/>
      <c r="I267" s="47"/>
      <c r="J267" s="45"/>
      <c r="K267" s="46" t="s">
        <v>818</v>
      </c>
      <c r="L267" s="47" t="s">
        <v>98</v>
      </c>
      <c r="M267" s="47" t="s">
        <v>691</v>
      </c>
      <c r="N267" s="48" t="s">
        <v>694</v>
      </c>
      <c r="O267" s="48" t="s">
        <v>98</v>
      </c>
      <c r="P267" s="47" t="s">
        <v>101</v>
      </c>
      <c r="Q267" s="47" t="s">
        <v>1096</v>
      </c>
      <c r="R267" s="47">
        <v>0.02</v>
      </c>
      <c r="S267" s="47"/>
      <c r="T267" s="65">
        <v>2.11</v>
      </c>
      <c r="U267" s="61">
        <f t="shared" si="8"/>
        <v>2.1099999999999997E-2</v>
      </c>
      <c r="V267" s="65">
        <v>75</v>
      </c>
      <c r="W267" s="65">
        <v>3550</v>
      </c>
      <c r="X267" s="47" t="str">
        <f t="shared" si="9"/>
        <v>PORCENTAJE</v>
      </c>
    </row>
    <row r="268" spans="1:24" ht="75" customHeight="1" x14ac:dyDescent="0.2">
      <c r="A268" s="2" t="s">
        <v>874</v>
      </c>
      <c r="B268" s="48">
        <v>4006</v>
      </c>
      <c r="C268" s="48" t="s">
        <v>687</v>
      </c>
      <c r="D268" s="48" t="s">
        <v>1264</v>
      </c>
      <c r="E268" s="48" t="s">
        <v>71</v>
      </c>
      <c r="F268" s="47"/>
      <c r="G268" s="47"/>
      <c r="H268" s="47"/>
      <c r="I268" s="47"/>
      <c r="J268" s="45"/>
      <c r="K268" s="46" t="s">
        <v>818</v>
      </c>
      <c r="L268" s="47" t="s">
        <v>98</v>
      </c>
      <c r="M268" s="47" t="s">
        <v>695</v>
      </c>
      <c r="N268" s="48" t="s">
        <v>697</v>
      </c>
      <c r="O268" s="48" t="s">
        <v>98</v>
      </c>
      <c r="P268" s="47" t="s">
        <v>101</v>
      </c>
      <c r="Q268" s="47" t="s">
        <v>1097</v>
      </c>
      <c r="R268" s="47">
        <v>0.8</v>
      </c>
      <c r="S268" s="47"/>
      <c r="T268" s="65">
        <v>161.51</v>
      </c>
      <c r="U268" s="61">
        <f t="shared" si="8"/>
        <v>1.6151</v>
      </c>
      <c r="V268" s="65">
        <v>3550</v>
      </c>
      <c r="W268" s="65">
        <v>2198</v>
      </c>
      <c r="X268" s="47" t="str">
        <f t="shared" si="9"/>
        <v>PORCENTAJE</v>
      </c>
    </row>
    <row r="269" spans="1:24" ht="75" customHeight="1" x14ac:dyDescent="0.2">
      <c r="A269" s="2" t="s">
        <v>874</v>
      </c>
      <c r="B269" s="48">
        <v>4006</v>
      </c>
      <c r="C269" s="48" t="s">
        <v>687</v>
      </c>
      <c r="D269" s="48" t="s">
        <v>1264</v>
      </c>
      <c r="E269" s="48" t="s">
        <v>71</v>
      </c>
      <c r="F269" s="47"/>
      <c r="G269" s="47"/>
      <c r="H269" s="47"/>
      <c r="I269" s="47"/>
      <c r="J269" s="45"/>
      <c r="K269" s="46" t="s">
        <v>818</v>
      </c>
      <c r="L269" s="47" t="s">
        <v>98</v>
      </c>
      <c r="M269" s="47" t="s">
        <v>695</v>
      </c>
      <c r="N269" s="48" t="s">
        <v>698</v>
      </c>
      <c r="O269" s="48" t="s">
        <v>98</v>
      </c>
      <c r="P269" s="47" t="s">
        <v>101</v>
      </c>
      <c r="Q269" s="47" t="s">
        <v>1098</v>
      </c>
      <c r="R269" s="47">
        <v>0.1</v>
      </c>
      <c r="S269" s="47"/>
      <c r="T269" s="65">
        <v>0.41</v>
      </c>
      <c r="U269" s="61">
        <f t="shared" si="8"/>
        <v>4.0999999999999995E-3</v>
      </c>
      <c r="V269" s="65">
        <v>9</v>
      </c>
      <c r="W269" s="65">
        <v>2198</v>
      </c>
      <c r="X269" s="47" t="str">
        <f t="shared" si="9"/>
        <v>PORCENTAJE</v>
      </c>
    </row>
    <row r="270" spans="1:24" ht="75" customHeight="1" x14ac:dyDescent="0.2">
      <c r="A270" s="2" t="s">
        <v>874</v>
      </c>
      <c r="B270" s="48">
        <v>4006</v>
      </c>
      <c r="C270" s="48" t="s">
        <v>687</v>
      </c>
      <c r="D270" s="48" t="s">
        <v>1264</v>
      </c>
      <c r="E270" s="48" t="s">
        <v>71</v>
      </c>
      <c r="F270" s="47"/>
      <c r="G270" s="47"/>
      <c r="H270" s="47"/>
      <c r="I270" s="47"/>
      <c r="J270" s="45"/>
      <c r="K270" s="46" t="s">
        <v>818</v>
      </c>
      <c r="L270" s="47" t="s">
        <v>98</v>
      </c>
      <c r="M270" s="47" t="s">
        <v>695</v>
      </c>
      <c r="N270" s="48" t="s">
        <v>699</v>
      </c>
      <c r="O270" s="48" t="s">
        <v>98</v>
      </c>
      <c r="P270" s="47" t="s">
        <v>101</v>
      </c>
      <c r="Q270" s="47" t="s">
        <v>1099</v>
      </c>
      <c r="R270" s="47">
        <v>1</v>
      </c>
      <c r="S270" s="47"/>
      <c r="T270" s="65">
        <v>100</v>
      </c>
      <c r="U270" s="61">
        <f t="shared" si="8"/>
        <v>1</v>
      </c>
      <c r="V270" s="65">
        <v>1080</v>
      </c>
      <c r="W270" s="65">
        <v>1080</v>
      </c>
      <c r="X270" s="47" t="str">
        <f t="shared" si="9"/>
        <v>PORCENTAJE</v>
      </c>
    </row>
    <row r="271" spans="1:24" ht="75" customHeight="1" x14ac:dyDescent="0.2">
      <c r="A271" s="2" t="s">
        <v>874</v>
      </c>
      <c r="B271" s="48">
        <v>4006</v>
      </c>
      <c r="C271" s="48" t="s">
        <v>687</v>
      </c>
      <c r="D271" s="48" t="s">
        <v>1264</v>
      </c>
      <c r="E271" s="48" t="s">
        <v>71</v>
      </c>
      <c r="F271" s="47"/>
      <c r="G271" s="47"/>
      <c r="H271" s="47"/>
      <c r="I271" s="47"/>
      <c r="J271" s="45"/>
      <c r="K271" s="46" t="s">
        <v>818</v>
      </c>
      <c r="L271" s="47" t="s">
        <v>98</v>
      </c>
      <c r="M271" s="47" t="s">
        <v>340</v>
      </c>
      <c r="N271" s="48" t="s">
        <v>341</v>
      </c>
      <c r="O271" s="48" t="s">
        <v>98</v>
      </c>
      <c r="P271" s="47" t="s">
        <v>101</v>
      </c>
      <c r="Q271" s="47" t="s">
        <v>1100</v>
      </c>
      <c r="R271" s="47">
        <v>0.8</v>
      </c>
      <c r="S271" s="47"/>
      <c r="T271" s="65">
        <v>100</v>
      </c>
      <c r="U271" s="61">
        <f t="shared" si="8"/>
        <v>1</v>
      </c>
      <c r="V271" s="65">
        <v>7</v>
      </c>
      <c r="W271" s="65">
        <v>7</v>
      </c>
      <c r="X271" s="47" t="str">
        <f t="shared" si="9"/>
        <v>PORCENTAJE</v>
      </c>
    </row>
    <row r="272" spans="1:24" ht="75" customHeight="1" x14ac:dyDescent="0.2">
      <c r="A272" s="2" t="s">
        <v>874</v>
      </c>
      <c r="B272" s="48">
        <v>4006</v>
      </c>
      <c r="C272" s="48" t="s">
        <v>687</v>
      </c>
      <c r="D272" s="48" t="s">
        <v>1264</v>
      </c>
      <c r="E272" s="48" t="s">
        <v>71</v>
      </c>
      <c r="F272" s="47"/>
      <c r="G272" s="47"/>
      <c r="H272" s="47"/>
      <c r="I272" s="47"/>
      <c r="J272" s="45"/>
      <c r="K272" s="46" t="s">
        <v>818</v>
      </c>
      <c r="L272" s="47" t="s">
        <v>98</v>
      </c>
      <c r="M272" s="47" t="s">
        <v>340</v>
      </c>
      <c r="N272" s="48" t="s">
        <v>342</v>
      </c>
      <c r="O272" s="48" t="s">
        <v>98</v>
      </c>
      <c r="P272" s="47" t="s">
        <v>101</v>
      </c>
      <c r="Q272" s="47" t="s">
        <v>1101</v>
      </c>
      <c r="R272" s="47">
        <v>0.8</v>
      </c>
      <c r="S272" s="47"/>
      <c r="T272" s="65">
        <v>100</v>
      </c>
      <c r="U272" s="61">
        <f t="shared" si="8"/>
        <v>1</v>
      </c>
      <c r="V272" s="65">
        <v>7</v>
      </c>
      <c r="W272" s="65">
        <v>7</v>
      </c>
      <c r="X272" s="47" t="str">
        <f t="shared" si="9"/>
        <v>PORCENTAJE</v>
      </c>
    </row>
    <row r="273" spans="1:24" ht="75" customHeight="1" x14ac:dyDescent="0.2">
      <c r="A273" s="2" t="s">
        <v>874</v>
      </c>
      <c r="B273" s="48">
        <v>4006</v>
      </c>
      <c r="C273" s="48" t="s">
        <v>687</v>
      </c>
      <c r="D273" s="48" t="s">
        <v>1264</v>
      </c>
      <c r="E273" s="48" t="s">
        <v>71</v>
      </c>
      <c r="F273" s="47"/>
      <c r="G273" s="47"/>
      <c r="H273" s="47"/>
      <c r="I273" s="47"/>
      <c r="J273" s="45"/>
      <c r="K273" s="46" t="s">
        <v>818</v>
      </c>
      <c r="L273" s="47" t="s">
        <v>98</v>
      </c>
      <c r="M273" s="47" t="s">
        <v>340</v>
      </c>
      <c r="N273" s="48" t="s">
        <v>343</v>
      </c>
      <c r="O273" s="48" t="s">
        <v>98</v>
      </c>
      <c r="P273" s="47" t="s">
        <v>96</v>
      </c>
      <c r="Q273" s="47" t="s">
        <v>1102</v>
      </c>
      <c r="R273" s="47">
        <v>0.1</v>
      </c>
      <c r="S273" s="47"/>
      <c r="T273" s="65">
        <v>0</v>
      </c>
      <c r="U273" s="61">
        <f t="shared" si="8"/>
        <v>0</v>
      </c>
      <c r="V273" s="65">
        <v>7</v>
      </c>
      <c r="W273" s="65">
        <v>7</v>
      </c>
      <c r="X273" s="47" t="str">
        <f t="shared" si="9"/>
        <v xml:space="preserve">TASA DE VARIACION </v>
      </c>
    </row>
    <row r="274" spans="1:24" ht="75" customHeight="1" x14ac:dyDescent="0.2">
      <c r="A274" s="2" t="s">
        <v>874</v>
      </c>
      <c r="B274" s="48">
        <v>4006</v>
      </c>
      <c r="C274" s="48" t="s">
        <v>687</v>
      </c>
      <c r="D274" s="48" t="s">
        <v>1264</v>
      </c>
      <c r="E274" s="48" t="s">
        <v>71</v>
      </c>
      <c r="F274" s="47"/>
      <c r="G274" s="47"/>
      <c r="H274" s="47"/>
      <c r="I274" s="47"/>
      <c r="J274" s="45"/>
      <c r="K274" s="46" t="s">
        <v>818</v>
      </c>
      <c r="L274" s="47" t="s">
        <v>98</v>
      </c>
      <c r="M274" s="47" t="s">
        <v>701</v>
      </c>
      <c r="N274" s="48" t="s">
        <v>703</v>
      </c>
      <c r="O274" s="48" t="s">
        <v>98</v>
      </c>
      <c r="P274" s="47" t="s">
        <v>101</v>
      </c>
      <c r="Q274" s="47" t="s">
        <v>1103</v>
      </c>
      <c r="R274" s="47">
        <v>0.9</v>
      </c>
      <c r="S274" s="47"/>
      <c r="T274" s="65">
        <v>100</v>
      </c>
      <c r="U274" s="61">
        <f t="shared" si="8"/>
        <v>1</v>
      </c>
      <c r="V274" s="65">
        <v>1750</v>
      </c>
      <c r="W274" s="65">
        <v>1750</v>
      </c>
      <c r="X274" s="47" t="str">
        <f t="shared" si="9"/>
        <v>PORCENTAJE</v>
      </c>
    </row>
    <row r="275" spans="1:24" ht="75" customHeight="1" x14ac:dyDescent="0.2">
      <c r="A275" s="2" t="s">
        <v>874</v>
      </c>
      <c r="B275" s="48">
        <v>4006</v>
      </c>
      <c r="C275" s="48" t="s">
        <v>687</v>
      </c>
      <c r="D275" s="48" t="s">
        <v>1264</v>
      </c>
      <c r="E275" s="48" t="s">
        <v>71</v>
      </c>
      <c r="F275" s="47"/>
      <c r="G275" s="47"/>
      <c r="H275" s="47"/>
      <c r="I275" s="47"/>
      <c r="J275" s="45"/>
      <c r="K275" s="46" t="s">
        <v>818</v>
      </c>
      <c r="L275" s="47" t="s">
        <v>98</v>
      </c>
      <c r="M275" s="47" t="s">
        <v>701</v>
      </c>
      <c r="N275" s="48" t="s">
        <v>704</v>
      </c>
      <c r="O275" s="48" t="s">
        <v>98</v>
      </c>
      <c r="P275" s="47" t="s">
        <v>101</v>
      </c>
      <c r="Q275" s="47" t="s">
        <v>1099</v>
      </c>
      <c r="R275" s="47">
        <v>1</v>
      </c>
      <c r="S275" s="47"/>
      <c r="T275" s="65">
        <v>100</v>
      </c>
      <c r="U275" s="61">
        <f t="shared" si="8"/>
        <v>1</v>
      </c>
      <c r="V275" s="65">
        <v>1080</v>
      </c>
      <c r="W275" s="65">
        <v>1080</v>
      </c>
      <c r="X275" s="47" t="str">
        <f t="shared" si="9"/>
        <v>PORCENTAJE</v>
      </c>
    </row>
    <row r="276" spans="1:24" ht="75" customHeight="1" x14ac:dyDescent="0.2">
      <c r="A276" s="2" t="s">
        <v>874</v>
      </c>
      <c r="B276" s="48">
        <v>4006</v>
      </c>
      <c r="C276" s="48" t="s">
        <v>687</v>
      </c>
      <c r="D276" s="48" t="s">
        <v>1264</v>
      </c>
      <c r="E276" s="48" t="s">
        <v>71</v>
      </c>
      <c r="F276" s="47"/>
      <c r="G276" s="47"/>
      <c r="H276" s="47"/>
      <c r="I276" s="47"/>
      <c r="J276" s="45"/>
      <c r="K276" s="46" t="s">
        <v>818</v>
      </c>
      <c r="L276" s="47" t="s">
        <v>98</v>
      </c>
      <c r="M276" s="47" t="s">
        <v>701</v>
      </c>
      <c r="N276" s="48" t="s">
        <v>705</v>
      </c>
      <c r="O276" s="48" t="s">
        <v>98</v>
      </c>
      <c r="P276" s="47" t="s">
        <v>101</v>
      </c>
      <c r="Q276" s="47" t="s">
        <v>1104</v>
      </c>
      <c r="R276" s="47">
        <v>0.75</v>
      </c>
      <c r="S276" s="47"/>
      <c r="T276" s="65">
        <v>79.17</v>
      </c>
      <c r="U276" s="61">
        <f t="shared" si="8"/>
        <v>0.79170000000000007</v>
      </c>
      <c r="V276" s="65">
        <v>19</v>
      </c>
      <c r="W276" s="65">
        <v>24</v>
      </c>
      <c r="X276" s="47" t="str">
        <f t="shared" si="9"/>
        <v>PORCENTAJE</v>
      </c>
    </row>
    <row r="277" spans="1:24" ht="75" customHeight="1" x14ac:dyDescent="0.2">
      <c r="A277" s="2" t="s">
        <v>1105</v>
      </c>
      <c r="B277" s="48">
        <v>3017</v>
      </c>
      <c r="C277" s="48" t="s">
        <v>1106</v>
      </c>
      <c r="D277" s="48"/>
      <c r="E277" s="48" t="s">
        <v>85</v>
      </c>
      <c r="F277" s="47"/>
      <c r="G277" s="47"/>
      <c r="H277" s="47"/>
      <c r="I277" s="47"/>
      <c r="J277" s="45"/>
      <c r="K277" s="46" t="s">
        <v>818</v>
      </c>
      <c r="L277" s="47" t="s">
        <v>93</v>
      </c>
      <c r="M277" s="47" t="s">
        <v>706</v>
      </c>
      <c r="N277" s="48" t="s">
        <v>707</v>
      </c>
      <c r="O277" s="48" t="s">
        <v>93</v>
      </c>
      <c r="P277" s="47" t="s">
        <v>101</v>
      </c>
      <c r="Q277" s="47" t="s">
        <v>1107</v>
      </c>
      <c r="R277" s="47" t="s">
        <v>708</v>
      </c>
      <c r="S277" s="47"/>
      <c r="T277" s="65">
        <v>0</v>
      </c>
      <c r="U277" s="61">
        <f t="shared" si="8"/>
        <v>0</v>
      </c>
      <c r="V277" s="65">
        <v>695</v>
      </c>
      <c r="W277" s="65">
        <v>0</v>
      </c>
      <c r="X277" s="47" t="str">
        <f t="shared" si="9"/>
        <v>PORCENTAJE</v>
      </c>
    </row>
    <row r="278" spans="1:24" ht="75" customHeight="1" x14ac:dyDescent="0.2">
      <c r="A278" s="2" t="s">
        <v>1105</v>
      </c>
      <c r="B278" s="48">
        <v>3017</v>
      </c>
      <c r="C278" s="48" t="s">
        <v>1106</v>
      </c>
      <c r="D278" s="48"/>
      <c r="E278" s="48" t="s">
        <v>85</v>
      </c>
      <c r="F278" s="47"/>
      <c r="G278" s="47"/>
      <c r="H278" s="47"/>
      <c r="I278" s="47"/>
      <c r="J278" s="45"/>
      <c r="K278" s="46" t="s">
        <v>818</v>
      </c>
      <c r="L278" s="47" t="s">
        <v>95</v>
      </c>
      <c r="M278" s="47" t="s">
        <v>709</v>
      </c>
      <c r="N278" s="48" t="s">
        <v>710</v>
      </c>
      <c r="O278" s="48" t="s">
        <v>95</v>
      </c>
      <c r="P278" s="47" t="s">
        <v>101</v>
      </c>
      <c r="Q278" s="47" t="s">
        <v>1108</v>
      </c>
      <c r="R278" s="47" t="s">
        <v>711</v>
      </c>
      <c r="S278" s="47"/>
      <c r="T278" s="65">
        <v>100</v>
      </c>
      <c r="U278" s="61">
        <f t="shared" si="8"/>
        <v>1</v>
      </c>
      <c r="V278" s="65">
        <v>91</v>
      </c>
      <c r="W278" s="65">
        <v>91</v>
      </c>
      <c r="X278" s="47" t="str">
        <f t="shared" si="9"/>
        <v>PORCENTAJE</v>
      </c>
    </row>
    <row r="279" spans="1:24" ht="75" customHeight="1" x14ac:dyDescent="0.2">
      <c r="A279" s="2" t="s">
        <v>1105</v>
      </c>
      <c r="B279" s="48" t="s">
        <v>1265</v>
      </c>
      <c r="C279" s="48" t="s">
        <v>1106</v>
      </c>
      <c r="D279" s="48" t="s">
        <v>1264</v>
      </c>
      <c r="E279" s="48" t="s">
        <v>85</v>
      </c>
      <c r="F279" s="47">
        <v>302600</v>
      </c>
      <c r="G279" s="47">
        <v>327700</v>
      </c>
      <c r="H279" s="47">
        <v>128875.48</v>
      </c>
      <c r="I279" s="47">
        <v>135678.96</v>
      </c>
      <c r="J279" s="45">
        <v>0</v>
      </c>
      <c r="K279" s="46" t="s">
        <v>818</v>
      </c>
      <c r="L279" s="47" t="s">
        <v>97</v>
      </c>
      <c r="M279" s="47" t="s">
        <v>712</v>
      </c>
      <c r="N279" s="48" t="s">
        <v>713</v>
      </c>
      <c r="O279" s="48" t="s">
        <v>97</v>
      </c>
      <c r="P279" s="47" t="s">
        <v>101</v>
      </c>
      <c r="Q279" s="47" t="s">
        <v>1109</v>
      </c>
      <c r="R279" s="47" t="s">
        <v>714</v>
      </c>
      <c r="S279" s="47"/>
      <c r="T279" s="65">
        <v>100</v>
      </c>
      <c r="U279" s="61">
        <f t="shared" si="8"/>
        <v>1</v>
      </c>
      <c r="V279" s="65">
        <v>60</v>
      </c>
      <c r="W279" s="65">
        <v>60</v>
      </c>
      <c r="X279" s="47" t="str">
        <f t="shared" si="9"/>
        <v>PORCENTAJE</v>
      </c>
    </row>
    <row r="280" spans="1:24" ht="75" customHeight="1" x14ac:dyDescent="0.2">
      <c r="A280" s="2" t="s">
        <v>1105</v>
      </c>
      <c r="B280" s="48" t="s">
        <v>1316</v>
      </c>
      <c r="C280" s="48" t="s">
        <v>1106</v>
      </c>
      <c r="D280" s="48" t="s">
        <v>1315</v>
      </c>
      <c r="E280" s="48" t="s">
        <v>85</v>
      </c>
      <c r="F280" s="47">
        <v>125600</v>
      </c>
      <c r="G280" s="47">
        <v>145700</v>
      </c>
      <c r="H280" s="47">
        <v>59188</v>
      </c>
      <c r="I280" s="47">
        <v>99323</v>
      </c>
      <c r="J280" s="45">
        <v>0</v>
      </c>
      <c r="K280" s="46" t="s">
        <v>818</v>
      </c>
      <c r="L280" s="47" t="s">
        <v>97</v>
      </c>
      <c r="M280" s="47" t="s">
        <v>717</v>
      </c>
      <c r="N280" s="48" t="s">
        <v>718</v>
      </c>
      <c r="O280" s="48" t="s">
        <v>97</v>
      </c>
      <c r="P280" s="47" t="s">
        <v>94</v>
      </c>
      <c r="Q280" s="47" t="s">
        <v>1110</v>
      </c>
      <c r="R280" s="47" t="s">
        <v>719</v>
      </c>
      <c r="S280" s="47"/>
      <c r="T280" s="65">
        <v>45</v>
      </c>
      <c r="U280" s="61">
        <f t="shared" si="8"/>
        <v>0.45</v>
      </c>
      <c r="V280" s="65">
        <v>45</v>
      </c>
      <c r="W280" s="65">
        <v>0</v>
      </c>
      <c r="X280" s="47" t="str">
        <f t="shared" si="9"/>
        <v>UNIDAD</v>
      </c>
    </row>
    <row r="281" spans="1:24" ht="75" customHeight="1" x14ac:dyDescent="0.2">
      <c r="A281" s="2" t="s">
        <v>1105</v>
      </c>
      <c r="B281" s="48" t="s">
        <v>1317</v>
      </c>
      <c r="C281" s="48" t="s">
        <v>1106</v>
      </c>
      <c r="D281" s="48" t="s">
        <v>1315</v>
      </c>
      <c r="E281" s="48" t="s">
        <v>85</v>
      </c>
      <c r="F281" s="47">
        <v>105857.66</v>
      </c>
      <c r="G281" s="47">
        <v>59028.83</v>
      </c>
      <c r="H281" s="47">
        <v>5791.52</v>
      </c>
      <c r="I281" s="47">
        <v>5791.52</v>
      </c>
      <c r="J281" s="45">
        <v>0</v>
      </c>
      <c r="K281" s="46" t="s">
        <v>818</v>
      </c>
      <c r="L281" s="47" t="s">
        <v>97</v>
      </c>
      <c r="M281" s="47" t="s">
        <v>722</v>
      </c>
      <c r="N281" s="48" t="s">
        <v>723</v>
      </c>
      <c r="O281" s="48" t="s">
        <v>97</v>
      </c>
      <c r="P281" s="47" t="s">
        <v>94</v>
      </c>
      <c r="Q281" s="47" t="s">
        <v>1111</v>
      </c>
      <c r="R281" s="47" t="s">
        <v>724</v>
      </c>
      <c r="S281" s="47"/>
      <c r="T281" s="65">
        <v>695</v>
      </c>
      <c r="U281" s="61">
        <f t="shared" si="8"/>
        <v>6.95</v>
      </c>
      <c r="V281" s="65">
        <v>695</v>
      </c>
      <c r="W281" s="65">
        <v>0</v>
      </c>
      <c r="X281" s="47" t="str">
        <f t="shared" si="9"/>
        <v>UNIDAD</v>
      </c>
    </row>
    <row r="282" spans="1:24" ht="75" customHeight="1" x14ac:dyDescent="0.2">
      <c r="A282" s="2" t="s">
        <v>1105</v>
      </c>
      <c r="B282" s="48">
        <v>3017</v>
      </c>
      <c r="C282" s="48" t="s">
        <v>1106</v>
      </c>
      <c r="D282" s="48" t="s">
        <v>1315</v>
      </c>
      <c r="E282" s="48" t="s">
        <v>85</v>
      </c>
      <c r="F282" s="47"/>
      <c r="G282" s="47"/>
      <c r="H282" s="47"/>
      <c r="I282" s="47"/>
      <c r="J282" s="45"/>
      <c r="K282" s="46" t="s">
        <v>818</v>
      </c>
      <c r="L282" s="47" t="s">
        <v>97</v>
      </c>
      <c r="M282" s="47" t="s">
        <v>727</v>
      </c>
      <c r="N282" s="48" t="s">
        <v>728</v>
      </c>
      <c r="O282" s="48" t="s">
        <v>97</v>
      </c>
      <c r="P282" s="47" t="s">
        <v>96</v>
      </c>
      <c r="Q282" s="47" t="s">
        <v>1112</v>
      </c>
      <c r="R282" s="47" t="s">
        <v>729</v>
      </c>
      <c r="S282" s="47"/>
      <c r="T282" s="65">
        <v>0</v>
      </c>
      <c r="U282" s="61">
        <f t="shared" si="8"/>
        <v>0</v>
      </c>
      <c r="V282" s="65">
        <v>20</v>
      </c>
      <c r="W282" s="65">
        <v>20</v>
      </c>
      <c r="X282" s="47" t="str">
        <f t="shared" si="9"/>
        <v xml:space="preserve">TASA DE VARIACION </v>
      </c>
    </row>
    <row r="283" spans="1:24" ht="75" customHeight="1" x14ac:dyDescent="0.2">
      <c r="A283" s="2" t="s">
        <v>1105</v>
      </c>
      <c r="B283" s="48">
        <v>3017</v>
      </c>
      <c r="C283" s="48" t="s">
        <v>1106</v>
      </c>
      <c r="D283" s="48" t="s">
        <v>1315</v>
      </c>
      <c r="E283" s="48" t="s">
        <v>85</v>
      </c>
      <c r="F283" s="47"/>
      <c r="G283" s="47"/>
      <c r="H283" s="47"/>
      <c r="I283" s="47"/>
      <c r="J283" s="45"/>
      <c r="K283" s="46" t="s">
        <v>818</v>
      </c>
      <c r="L283" s="47" t="s">
        <v>98</v>
      </c>
      <c r="M283" s="47" t="s">
        <v>712</v>
      </c>
      <c r="N283" s="48" t="s">
        <v>715</v>
      </c>
      <c r="O283" s="48" t="s">
        <v>98</v>
      </c>
      <c r="P283" s="47" t="s">
        <v>94</v>
      </c>
      <c r="Q283" s="47" t="s">
        <v>1113</v>
      </c>
      <c r="R283" s="47" t="s">
        <v>716</v>
      </c>
      <c r="S283" s="47"/>
      <c r="T283" s="65">
        <v>2</v>
      </c>
      <c r="U283" s="61">
        <f t="shared" si="8"/>
        <v>0.02</v>
      </c>
      <c r="V283" s="65">
        <v>2</v>
      </c>
      <c r="W283" s="65">
        <v>0</v>
      </c>
      <c r="X283" s="47" t="str">
        <f t="shared" si="9"/>
        <v>UNIDAD</v>
      </c>
    </row>
    <row r="284" spans="1:24" ht="75" customHeight="1" x14ac:dyDescent="0.2">
      <c r="A284" s="2" t="s">
        <v>1105</v>
      </c>
      <c r="B284" s="48">
        <v>3017</v>
      </c>
      <c r="C284" s="48" t="s">
        <v>1106</v>
      </c>
      <c r="D284" s="48" t="s">
        <v>1315</v>
      </c>
      <c r="E284" s="48" t="s">
        <v>85</v>
      </c>
      <c r="F284" s="47"/>
      <c r="G284" s="47"/>
      <c r="H284" s="47"/>
      <c r="I284" s="47"/>
      <c r="J284" s="45"/>
      <c r="K284" s="46" t="s">
        <v>818</v>
      </c>
      <c r="L284" s="47" t="s">
        <v>98</v>
      </c>
      <c r="M284" s="47" t="s">
        <v>717</v>
      </c>
      <c r="N284" s="48" t="s">
        <v>720</v>
      </c>
      <c r="O284" s="48" t="s">
        <v>98</v>
      </c>
      <c r="P284" s="47" t="s">
        <v>94</v>
      </c>
      <c r="Q284" s="47" t="s">
        <v>1114</v>
      </c>
      <c r="R284" s="47" t="s">
        <v>721</v>
      </c>
      <c r="S284" s="47"/>
      <c r="T284" s="65">
        <v>6</v>
      </c>
      <c r="U284" s="61">
        <f t="shared" si="8"/>
        <v>0.06</v>
      </c>
      <c r="V284" s="65">
        <v>6</v>
      </c>
      <c r="W284" s="65">
        <v>0</v>
      </c>
      <c r="X284" s="47" t="str">
        <f t="shared" si="9"/>
        <v>UNIDAD</v>
      </c>
    </row>
    <row r="285" spans="1:24" ht="75" customHeight="1" x14ac:dyDescent="0.2">
      <c r="A285" s="2" t="s">
        <v>1105</v>
      </c>
      <c r="B285" s="48">
        <v>3017</v>
      </c>
      <c r="C285" s="48" t="s">
        <v>1106</v>
      </c>
      <c r="D285" s="48" t="s">
        <v>1315</v>
      </c>
      <c r="E285" s="48" t="s">
        <v>85</v>
      </c>
      <c r="F285" s="47"/>
      <c r="G285" s="47"/>
      <c r="H285" s="47"/>
      <c r="I285" s="47"/>
      <c r="J285" s="45"/>
      <c r="K285" s="46" t="s">
        <v>818</v>
      </c>
      <c r="L285" s="47" t="s">
        <v>98</v>
      </c>
      <c r="M285" s="47" t="s">
        <v>722</v>
      </c>
      <c r="N285" s="48" t="s">
        <v>725</v>
      </c>
      <c r="O285" s="48" t="s">
        <v>98</v>
      </c>
      <c r="P285" s="47" t="s">
        <v>101</v>
      </c>
      <c r="Q285" s="47" t="s">
        <v>1115</v>
      </c>
      <c r="R285" s="47" t="s">
        <v>726</v>
      </c>
      <c r="S285" s="47"/>
      <c r="T285" s="65">
        <v>100</v>
      </c>
      <c r="U285" s="61">
        <f t="shared" si="8"/>
        <v>1</v>
      </c>
      <c r="V285" s="65">
        <v>300</v>
      </c>
      <c r="W285" s="65">
        <v>300</v>
      </c>
      <c r="X285" s="47" t="str">
        <f t="shared" si="9"/>
        <v>PORCENTAJE</v>
      </c>
    </row>
    <row r="286" spans="1:24" ht="75" customHeight="1" x14ac:dyDescent="0.2">
      <c r="A286" s="2" t="s">
        <v>1105</v>
      </c>
      <c r="B286" s="48">
        <v>3017</v>
      </c>
      <c r="C286" s="48" t="s">
        <v>1106</v>
      </c>
      <c r="D286" s="48" t="s">
        <v>1315</v>
      </c>
      <c r="E286" s="48" t="s">
        <v>85</v>
      </c>
      <c r="F286" s="47"/>
      <c r="G286" s="47"/>
      <c r="H286" s="47"/>
      <c r="I286" s="47"/>
      <c r="J286" s="45"/>
      <c r="K286" s="46" t="s">
        <v>818</v>
      </c>
      <c r="L286" s="47" t="s">
        <v>98</v>
      </c>
      <c r="M286" s="47" t="s">
        <v>727</v>
      </c>
      <c r="N286" s="48" t="s">
        <v>730</v>
      </c>
      <c r="O286" s="48" t="s">
        <v>98</v>
      </c>
      <c r="P286" s="47" t="s">
        <v>101</v>
      </c>
      <c r="Q286" s="47" t="s">
        <v>1116</v>
      </c>
      <c r="R286" s="47" t="s">
        <v>731</v>
      </c>
      <c r="S286" s="47"/>
      <c r="T286" s="65">
        <v>100</v>
      </c>
      <c r="U286" s="61">
        <f t="shared" si="8"/>
        <v>1</v>
      </c>
      <c r="V286" s="65">
        <v>5500</v>
      </c>
      <c r="W286" s="65">
        <v>5500</v>
      </c>
      <c r="X286" s="47" t="str">
        <f t="shared" si="9"/>
        <v>PORCENTAJE</v>
      </c>
    </row>
    <row r="287" spans="1:24" ht="75" customHeight="1" x14ac:dyDescent="0.2">
      <c r="A287" s="2" t="s">
        <v>1105</v>
      </c>
      <c r="B287" s="48">
        <v>3018</v>
      </c>
      <c r="C287" s="48" t="s">
        <v>1117</v>
      </c>
      <c r="D287" s="48" t="s">
        <v>1318</v>
      </c>
      <c r="E287" s="48" t="s">
        <v>60</v>
      </c>
      <c r="F287" s="47"/>
      <c r="G287" s="47"/>
      <c r="H287" s="47"/>
      <c r="I287" s="47"/>
      <c r="J287" s="45"/>
      <c r="K287" s="46" t="s">
        <v>818</v>
      </c>
      <c r="L287" s="47" t="s">
        <v>93</v>
      </c>
      <c r="M287" s="47" t="s">
        <v>121</v>
      </c>
      <c r="N287" s="48" t="s">
        <v>122</v>
      </c>
      <c r="O287" s="48" t="s">
        <v>93</v>
      </c>
      <c r="P287" s="47" t="s">
        <v>123</v>
      </c>
      <c r="Q287" s="47" t="s">
        <v>1118</v>
      </c>
      <c r="R287" s="47" t="s">
        <v>124</v>
      </c>
      <c r="S287" s="47"/>
      <c r="T287" s="65">
        <v>0.16</v>
      </c>
      <c r="U287" s="61">
        <f t="shared" si="8"/>
        <v>1.6000000000000001E-3</v>
      </c>
      <c r="V287" s="65">
        <v>720</v>
      </c>
      <c r="W287" s="65">
        <v>4620</v>
      </c>
      <c r="X287" s="47" t="str">
        <f t="shared" si="9"/>
        <v xml:space="preserve"> PROMEDIO</v>
      </c>
    </row>
    <row r="288" spans="1:24" ht="75" customHeight="1" x14ac:dyDescent="0.2">
      <c r="A288" s="2" t="s">
        <v>1105</v>
      </c>
      <c r="B288" s="48">
        <v>3018</v>
      </c>
      <c r="C288" s="48" t="s">
        <v>1117</v>
      </c>
      <c r="D288" s="48" t="s">
        <v>1318</v>
      </c>
      <c r="E288" s="48" t="s">
        <v>60</v>
      </c>
      <c r="F288" s="47"/>
      <c r="G288" s="47"/>
      <c r="H288" s="47"/>
      <c r="I288" s="47"/>
      <c r="J288" s="45"/>
      <c r="K288" s="46" t="s">
        <v>818</v>
      </c>
      <c r="L288" s="47" t="s">
        <v>95</v>
      </c>
      <c r="M288" s="47" t="s">
        <v>125</v>
      </c>
      <c r="N288" s="48" t="s">
        <v>126</v>
      </c>
      <c r="O288" s="48" t="s">
        <v>95</v>
      </c>
      <c r="P288" s="47" t="s">
        <v>101</v>
      </c>
      <c r="Q288" s="47" t="s">
        <v>1119</v>
      </c>
      <c r="R288" s="47" t="s">
        <v>127</v>
      </c>
      <c r="S288" s="47"/>
      <c r="T288" s="65">
        <v>99.68</v>
      </c>
      <c r="U288" s="61">
        <f t="shared" si="8"/>
        <v>0.99680000000000002</v>
      </c>
      <c r="V288" s="65">
        <v>4631</v>
      </c>
      <c r="W288" s="65">
        <v>4646</v>
      </c>
      <c r="X288" s="47" t="str">
        <f t="shared" si="9"/>
        <v>PORCENTAJE</v>
      </c>
    </row>
    <row r="289" spans="1:24" ht="75" customHeight="1" x14ac:dyDescent="0.2">
      <c r="A289" s="2" t="s">
        <v>1105</v>
      </c>
      <c r="B289" s="48" t="s">
        <v>1319</v>
      </c>
      <c r="C289" s="48" t="s">
        <v>1117</v>
      </c>
      <c r="D289" s="48" t="s">
        <v>1318</v>
      </c>
      <c r="E289" s="48" t="s">
        <v>60</v>
      </c>
      <c r="F289" s="47">
        <v>53500</v>
      </c>
      <c r="G289" s="47">
        <v>53500</v>
      </c>
      <c r="H289" s="47">
        <v>0</v>
      </c>
      <c r="I289" s="47">
        <v>0</v>
      </c>
      <c r="J289" s="45">
        <v>0</v>
      </c>
      <c r="K289" s="46" t="s">
        <v>818</v>
      </c>
      <c r="L289" s="47" t="s">
        <v>97</v>
      </c>
      <c r="M289" s="47" t="s">
        <v>128</v>
      </c>
      <c r="N289" s="48" t="s">
        <v>129</v>
      </c>
      <c r="O289" s="48" t="s">
        <v>97</v>
      </c>
      <c r="P289" s="47" t="s">
        <v>101</v>
      </c>
      <c r="Q289" s="47" t="s">
        <v>1120</v>
      </c>
      <c r="R289" s="47" t="s">
        <v>130</v>
      </c>
      <c r="S289" s="47"/>
      <c r="T289" s="65">
        <v>100</v>
      </c>
      <c r="U289" s="61">
        <f t="shared" si="8"/>
        <v>1</v>
      </c>
      <c r="V289" s="65">
        <v>4</v>
      </c>
      <c r="W289" s="65">
        <v>4</v>
      </c>
      <c r="X289" s="47" t="str">
        <f t="shared" si="9"/>
        <v>PORCENTAJE</v>
      </c>
    </row>
    <row r="290" spans="1:24" ht="75" customHeight="1" x14ac:dyDescent="0.2">
      <c r="A290" s="2" t="s">
        <v>1105</v>
      </c>
      <c r="B290" s="48" t="s">
        <v>1314</v>
      </c>
      <c r="C290" s="48" t="s">
        <v>1117</v>
      </c>
      <c r="D290" s="48" t="s">
        <v>1264</v>
      </c>
      <c r="E290" s="48" t="s">
        <v>60</v>
      </c>
      <c r="F290" s="47">
        <v>23200</v>
      </c>
      <c r="G290" s="47">
        <v>23200</v>
      </c>
      <c r="H290" s="47">
        <v>7044.5</v>
      </c>
      <c r="I290" s="47">
        <v>7044.5</v>
      </c>
      <c r="J290" s="45">
        <v>0</v>
      </c>
      <c r="K290" s="46" t="s">
        <v>818</v>
      </c>
      <c r="L290" s="47" t="s">
        <v>97</v>
      </c>
      <c r="M290" s="47" t="s">
        <v>135</v>
      </c>
      <c r="N290" s="48" t="s">
        <v>1121</v>
      </c>
      <c r="O290" s="48" t="s">
        <v>97</v>
      </c>
      <c r="P290" s="47" t="s">
        <v>101</v>
      </c>
      <c r="Q290" s="47" t="s">
        <v>1122</v>
      </c>
      <c r="R290" s="47" t="s">
        <v>1123</v>
      </c>
      <c r="S290" s="47"/>
      <c r="T290" s="65">
        <v>88.24</v>
      </c>
      <c r="U290" s="61">
        <f t="shared" si="8"/>
        <v>0.88239999999999996</v>
      </c>
      <c r="V290" s="65">
        <v>45</v>
      </c>
      <c r="W290" s="65">
        <v>51</v>
      </c>
      <c r="X290" s="47" t="str">
        <f t="shared" si="9"/>
        <v>PORCENTAJE</v>
      </c>
    </row>
    <row r="291" spans="1:24" ht="75" customHeight="1" x14ac:dyDescent="0.2">
      <c r="A291" s="2" t="s">
        <v>1105</v>
      </c>
      <c r="B291" s="48">
        <v>3018</v>
      </c>
      <c r="C291" s="48" t="s">
        <v>1117</v>
      </c>
      <c r="D291" s="48" t="s">
        <v>1318</v>
      </c>
      <c r="E291" s="48" t="s">
        <v>60</v>
      </c>
      <c r="F291" s="47"/>
      <c r="G291" s="47"/>
      <c r="H291" s="47"/>
      <c r="I291" s="47"/>
      <c r="J291" s="45"/>
      <c r="K291" s="46" t="s">
        <v>818</v>
      </c>
      <c r="L291" s="47" t="s">
        <v>97</v>
      </c>
      <c r="M291" s="47" t="s">
        <v>135</v>
      </c>
      <c r="N291" s="48" t="s">
        <v>333</v>
      </c>
      <c r="O291" s="48" t="s">
        <v>97</v>
      </c>
      <c r="P291" s="47" t="s">
        <v>101</v>
      </c>
      <c r="Q291" s="47" t="s">
        <v>1124</v>
      </c>
      <c r="R291" s="47" t="s">
        <v>334</v>
      </c>
      <c r="S291" s="47"/>
      <c r="T291" s="65">
        <v>90.2</v>
      </c>
      <c r="U291" s="61">
        <f t="shared" si="8"/>
        <v>0.90200000000000002</v>
      </c>
      <c r="V291" s="65">
        <v>46</v>
      </c>
      <c r="W291" s="65">
        <v>51</v>
      </c>
      <c r="X291" s="47" t="str">
        <f t="shared" si="9"/>
        <v>PORCENTAJE</v>
      </c>
    </row>
    <row r="292" spans="1:24" ht="75" customHeight="1" x14ac:dyDescent="0.2">
      <c r="A292" s="2" t="s">
        <v>1105</v>
      </c>
      <c r="B292" s="48">
        <v>3018</v>
      </c>
      <c r="C292" s="48" t="s">
        <v>1117</v>
      </c>
      <c r="D292" s="48" t="s">
        <v>1318</v>
      </c>
      <c r="E292" s="48" t="s">
        <v>60</v>
      </c>
      <c r="F292" s="47"/>
      <c r="G292" s="47"/>
      <c r="H292" s="47"/>
      <c r="I292" s="47"/>
      <c r="J292" s="45"/>
      <c r="K292" s="46" t="s">
        <v>818</v>
      </c>
      <c r="L292" s="47" t="s">
        <v>97</v>
      </c>
      <c r="M292" s="47" t="s">
        <v>141</v>
      </c>
      <c r="N292" s="48" t="s">
        <v>142</v>
      </c>
      <c r="O292" s="48" t="s">
        <v>97</v>
      </c>
      <c r="P292" s="47" t="s">
        <v>101</v>
      </c>
      <c r="Q292" s="47" t="s">
        <v>1125</v>
      </c>
      <c r="R292" s="47" t="s">
        <v>143</v>
      </c>
      <c r="S292" s="47"/>
      <c r="T292" s="65">
        <v>100</v>
      </c>
      <c r="U292" s="61">
        <f t="shared" si="8"/>
        <v>1</v>
      </c>
      <c r="V292" s="65">
        <v>15</v>
      </c>
      <c r="W292" s="65">
        <v>15</v>
      </c>
      <c r="X292" s="47" t="str">
        <f t="shared" si="9"/>
        <v>PORCENTAJE</v>
      </c>
    </row>
    <row r="293" spans="1:24" ht="75" customHeight="1" x14ac:dyDescent="0.2">
      <c r="A293" s="2" t="s">
        <v>1105</v>
      </c>
      <c r="B293" s="48">
        <v>3018</v>
      </c>
      <c r="C293" s="48" t="s">
        <v>1117</v>
      </c>
      <c r="D293" s="48" t="s">
        <v>1318</v>
      </c>
      <c r="E293" s="48" t="s">
        <v>60</v>
      </c>
      <c r="F293" s="47"/>
      <c r="G293" s="47"/>
      <c r="H293" s="47"/>
      <c r="I293" s="47"/>
      <c r="J293" s="45"/>
      <c r="K293" s="46" t="s">
        <v>818</v>
      </c>
      <c r="L293" s="47" t="s">
        <v>97</v>
      </c>
      <c r="M293" s="47" t="s">
        <v>148</v>
      </c>
      <c r="N293" s="48" t="s">
        <v>149</v>
      </c>
      <c r="O293" s="48" t="s">
        <v>97</v>
      </c>
      <c r="P293" s="47" t="s">
        <v>96</v>
      </c>
      <c r="Q293" s="47" t="s">
        <v>1126</v>
      </c>
      <c r="R293" s="47" t="s">
        <v>150</v>
      </c>
      <c r="S293" s="47"/>
      <c r="T293" s="65">
        <v>0</v>
      </c>
      <c r="U293" s="61">
        <f t="shared" si="8"/>
        <v>0</v>
      </c>
      <c r="V293" s="65">
        <v>0</v>
      </c>
      <c r="W293" s="65">
        <v>0</v>
      </c>
      <c r="X293" s="47" t="str">
        <f t="shared" si="9"/>
        <v xml:space="preserve">TASA DE VARIACION </v>
      </c>
    </row>
    <row r="294" spans="1:24" ht="75" customHeight="1" x14ac:dyDescent="0.2">
      <c r="A294" s="2" t="s">
        <v>1105</v>
      </c>
      <c r="B294" s="48">
        <v>3018</v>
      </c>
      <c r="C294" s="48" t="s">
        <v>1117</v>
      </c>
      <c r="D294" s="48" t="s">
        <v>1318</v>
      </c>
      <c r="E294" s="48" t="s">
        <v>60</v>
      </c>
      <c r="F294" s="47"/>
      <c r="G294" s="47"/>
      <c r="H294" s="47"/>
      <c r="I294" s="47"/>
      <c r="J294" s="45"/>
      <c r="K294" s="46" t="s">
        <v>818</v>
      </c>
      <c r="L294" s="47" t="s">
        <v>98</v>
      </c>
      <c r="M294" s="47" t="s">
        <v>128</v>
      </c>
      <c r="N294" s="48" t="s">
        <v>131</v>
      </c>
      <c r="O294" s="48" t="s">
        <v>98</v>
      </c>
      <c r="P294" s="47" t="s">
        <v>101</v>
      </c>
      <c r="Q294" s="47" t="s">
        <v>1127</v>
      </c>
      <c r="R294" s="47" t="s">
        <v>132</v>
      </c>
      <c r="S294" s="47"/>
      <c r="T294" s="65">
        <v>100</v>
      </c>
      <c r="U294" s="61">
        <f t="shared" si="8"/>
        <v>1</v>
      </c>
      <c r="V294" s="65">
        <v>4</v>
      </c>
      <c r="W294" s="65">
        <v>4</v>
      </c>
      <c r="X294" s="47" t="str">
        <f t="shared" si="9"/>
        <v>PORCENTAJE</v>
      </c>
    </row>
    <row r="295" spans="1:24" ht="75" customHeight="1" x14ac:dyDescent="0.2">
      <c r="A295" s="2" t="s">
        <v>1105</v>
      </c>
      <c r="B295" s="48">
        <v>3018</v>
      </c>
      <c r="C295" s="48" t="s">
        <v>1117</v>
      </c>
      <c r="D295" s="48" t="s">
        <v>1318</v>
      </c>
      <c r="E295" s="48" t="s">
        <v>60</v>
      </c>
      <c r="F295" s="47"/>
      <c r="G295" s="47"/>
      <c r="H295" s="47"/>
      <c r="I295" s="47"/>
      <c r="J295" s="45"/>
      <c r="K295" s="46" t="s">
        <v>818</v>
      </c>
      <c r="L295" s="47" t="s">
        <v>98</v>
      </c>
      <c r="M295" s="47" t="s">
        <v>128</v>
      </c>
      <c r="N295" s="48" t="s">
        <v>133</v>
      </c>
      <c r="O295" s="48" t="s">
        <v>98</v>
      </c>
      <c r="P295" s="47" t="s">
        <v>96</v>
      </c>
      <c r="Q295" s="47" t="s">
        <v>1128</v>
      </c>
      <c r="R295" s="47" t="s">
        <v>134</v>
      </c>
      <c r="S295" s="47"/>
      <c r="T295" s="65">
        <v>0</v>
      </c>
      <c r="U295" s="61">
        <f t="shared" si="8"/>
        <v>0</v>
      </c>
      <c r="V295" s="65">
        <v>0</v>
      </c>
      <c r="W295" s="65">
        <v>0</v>
      </c>
      <c r="X295" s="47" t="str">
        <f t="shared" si="9"/>
        <v xml:space="preserve">TASA DE VARIACION </v>
      </c>
    </row>
    <row r="296" spans="1:24" ht="75" customHeight="1" x14ac:dyDescent="0.2">
      <c r="A296" s="2" t="s">
        <v>1105</v>
      </c>
      <c r="B296" s="48">
        <v>3018</v>
      </c>
      <c r="C296" s="48" t="s">
        <v>1117</v>
      </c>
      <c r="D296" s="48" t="s">
        <v>1318</v>
      </c>
      <c r="E296" s="48" t="s">
        <v>60</v>
      </c>
      <c r="F296" s="47"/>
      <c r="G296" s="47"/>
      <c r="H296" s="47"/>
      <c r="I296" s="47"/>
      <c r="J296" s="45"/>
      <c r="K296" s="46" t="s">
        <v>818</v>
      </c>
      <c r="L296" s="47" t="s">
        <v>98</v>
      </c>
      <c r="M296" s="47" t="s">
        <v>135</v>
      </c>
      <c r="N296" s="48" t="s">
        <v>136</v>
      </c>
      <c r="O296" s="48" t="s">
        <v>98</v>
      </c>
      <c r="P296" s="47" t="s">
        <v>96</v>
      </c>
      <c r="Q296" s="47" t="s">
        <v>1129</v>
      </c>
      <c r="R296" s="47" t="s">
        <v>137</v>
      </c>
      <c r="S296" s="47"/>
      <c r="T296" s="65">
        <v>0</v>
      </c>
      <c r="U296" s="61">
        <f t="shared" si="8"/>
        <v>0</v>
      </c>
      <c r="V296" s="65">
        <v>1</v>
      </c>
      <c r="W296" s="65">
        <v>0</v>
      </c>
      <c r="X296" s="47" t="str">
        <f t="shared" si="9"/>
        <v xml:space="preserve">TASA DE VARIACION </v>
      </c>
    </row>
    <row r="297" spans="1:24" ht="75" customHeight="1" x14ac:dyDescent="0.2">
      <c r="A297" s="2" t="s">
        <v>1105</v>
      </c>
      <c r="B297" s="48">
        <v>3018</v>
      </c>
      <c r="C297" s="48" t="s">
        <v>1117</v>
      </c>
      <c r="D297" s="48" t="s">
        <v>1318</v>
      </c>
      <c r="E297" s="48" t="s">
        <v>60</v>
      </c>
      <c r="F297" s="47"/>
      <c r="G297" s="47"/>
      <c r="H297" s="47"/>
      <c r="I297" s="47"/>
      <c r="J297" s="45"/>
      <c r="K297" s="46" t="s">
        <v>818</v>
      </c>
      <c r="L297" s="47" t="s">
        <v>98</v>
      </c>
      <c r="M297" s="47" t="s">
        <v>135</v>
      </c>
      <c r="N297" s="48" t="s">
        <v>136</v>
      </c>
      <c r="O297" s="48" t="s">
        <v>98</v>
      </c>
      <c r="P297" s="47" t="s">
        <v>96</v>
      </c>
      <c r="Q297" s="47" t="s">
        <v>1129</v>
      </c>
      <c r="R297" s="47" t="s">
        <v>138</v>
      </c>
      <c r="S297" s="47"/>
      <c r="T297" s="65">
        <v>0</v>
      </c>
      <c r="U297" s="61">
        <f t="shared" si="8"/>
        <v>0</v>
      </c>
      <c r="V297" s="65">
        <v>1</v>
      </c>
      <c r="W297" s="65">
        <v>0</v>
      </c>
      <c r="X297" s="47" t="str">
        <f t="shared" si="9"/>
        <v xml:space="preserve">TASA DE VARIACION </v>
      </c>
    </row>
    <row r="298" spans="1:24" ht="75" customHeight="1" x14ac:dyDescent="0.2">
      <c r="A298" s="2" t="s">
        <v>1105</v>
      </c>
      <c r="B298" s="48">
        <v>3018</v>
      </c>
      <c r="C298" s="48" t="s">
        <v>1117</v>
      </c>
      <c r="D298" s="48" t="s">
        <v>1318</v>
      </c>
      <c r="E298" s="48" t="s">
        <v>60</v>
      </c>
      <c r="F298" s="47"/>
      <c r="G298" s="47"/>
      <c r="H298" s="47"/>
      <c r="I298" s="47"/>
      <c r="J298" s="45"/>
      <c r="K298" s="46" t="s">
        <v>818</v>
      </c>
      <c r="L298" s="47" t="s">
        <v>98</v>
      </c>
      <c r="M298" s="47" t="s">
        <v>135</v>
      </c>
      <c r="N298" s="48" t="s">
        <v>139</v>
      </c>
      <c r="O298" s="48" t="s">
        <v>98</v>
      </c>
      <c r="P298" s="47" t="s">
        <v>101</v>
      </c>
      <c r="Q298" s="47" t="s">
        <v>1130</v>
      </c>
      <c r="R298" s="47" t="s">
        <v>140</v>
      </c>
      <c r="S298" s="47"/>
      <c r="T298" s="65">
        <v>100</v>
      </c>
      <c r="U298" s="61">
        <f t="shared" si="8"/>
        <v>1</v>
      </c>
      <c r="V298" s="65">
        <v>4</v>
      </c>
      <c r="W298" s="65">
        <v>4</v>
      </c>
      <c r="X298" s="47" t="str">
        <f t="shared" si="9"/>
        <v>PORCENTAJE</v>
      </c>
    </row>
    <row r="299" spans="1:24" ht="75" customHeight="1" x14ac:dyDescent="0.2">
      <c r="A299" s="2" t="s">
        <v>1105</v>
      </c>
      <c r="B299" s="48">
        <v>3018</v>
      </c>
      <c r="C299" s="48" t="s">
        <v>1117</v>
      </c>
      <c r="D299" s="48" t="s">
        <v>1318</v>
      </c>
      <c r="E299" s="48" t="s">
        <v>60</v>
      </c>
      <c r="F299" s="47"/>
      <c r="G299" s="47"/>
      <c r="H299" s="47"/>
      <c r="I299" s="47"/>
      <c r="J299" s="45"/>
      <c r="K299" s="46" t="s">
        <v>818</v>
      </c>
      <c r="L299" s="47" t="s">
        <v>98</v>
      </c>
      <c r="M299" s="47" t="s">
        <v>141</v>
      </c>
      <c r="N299" s="48" t="s">
        <v>144</v>
      </c>
      <c r="O299" s="48" t="s">
        <v>98</v>
      </c>
      <c r="P299" s="47" t="s">
        <v>101</v>
      </c>
      <c r="Q299" s="47" t="s">
        <v>1131</v>
      </c>
      <c r="R299" s="47" t="s">
        <v>145</v>
      </c>
      <c r="S299" s="47"/>
      <c r="T299" s="65">
        <v>150.88</v>
      </c>
      <c r="U299" s="61">
        <f t="shared" si="8"/>
        <v>1.5087999999999999</v>
      </c>
      <c r="V299" s="65">
        <v>7010</v>
      </c>
      <c r="W299" s="65">
        <v>4646</v>
      </c>
      <c r="X299" s="47" t="str">
        <f t="shared" si="9"/>
        <v>PORCENTAJE</v>
      </c>
    </row>
    <row r="300" spans="1:24" ht="75" customHeight="1" x14ac:dyDescent="0.2">
      <c r="A300" s="2" t="s">
        <v>1105</v>
      </c>
      <c r="B300" s="48">
        <v>3018</v>
      </c>
      <c r="C300" s="48" t="s">
        <v>1117</v>
      </c>
      <c r="D300" s="48" t="s">
        <v>1318</v>
      </c>
      <c r="E300" s="48" t="s">
        <v>60</v>
      </c>
      <c r="F300" s="47"/>
      <c r="G300" s="47"/>
      <c r="H300" s="47"/>
      <c r="I300" s="47"/>
      <c r="J300" s="45"/>
      <c r="K300" s="46" t="s">
        <v>818</v>
      </c>
      <c r="L300" s="47" t="s">
        <v>98</v>
      </c>
      <c r="M300" s="47" t="s">
        <v>141</v>
      </c>
      <c r="N300" s="48" t="s">
        <v>146</v>
      </c>
      <c r="O300" s="48" t="s">
        <v>98</v>
      </c>
      <c r="P300" s="47" t="s">
        <v>96</v>
      </c>
      <c r="Q300" s="47" t="s">
        <v>1132</v>
      </c>
      <c r="R300" s="47" t="s">
        <v>147</v>
      </c>
      <c r="S300" s="47"/>
      <c r="T300" s="65">
        <v>100</v>
      </c>
      <c r="U300" s="61">
        <f t="shared" si="8"/>
        <v>1</v>
      </c>
      <c r="V300" s="65">
        <v>6</v>
      </c>
      <c r="W300" s="65">
        <v>3</v>
      </c>
      <c r="X300" s="47" t="str">
        <f t="shared" si="9"/>
        <v xml:space="preserve">TASA DE VARIACION </v>
      </c>
    </row>
    <row r="301" spans="1:24" ht="75" customHeight="1" x14ac:dyDescent="0.2">
      <c r="A301" s="2" t="s">
        <v>1105</v>
      </c>
      <c r="B301" s="48">
        <v>3018</v>
      </c>
      <c r="C301" s="48" t="s">
        <v>1117</v>
      </c>
      <c r="D301" s="48" t="s">
        <v>1318</v>
      </c>
      <c r="E301" s="48" t="s">
        <v>60</v>
      </c>
      <c r="F301" s="47"/>
      <c r="G301" s="47"/>
      <c r="H301" s="47"/>
      <c r="I301" s="47"/>
      <c r="J301" s="45"/>
      <c r="K301" s="46" t="s">
        <v>818</v>
      </c>
      <c r="L301" s="47" t="s">
        <v>98</v>
      </c>
      <c r="M301" s="47" t="s">
        <v>148</v>
      </c>
      <c r="N301" s="48" t="s">
        <v>151</v>
      </c>
      <c r="O301" s="48" t="s">
        <v>98</v>
      </c>
      <c r="P301" s="47" t="s">
        <v>94</v>
      </c>
      <c r="Q301" s="47" t="s">
        <v>1133</v>
      </c>
      <c r="R301" s="47" t="s">
        <v>152</v>
      </c>
      <c r="S301" s="47"/>
      <c r="T301" s="65">
        <v>1</v>
      </c>
      <c r="U301" s="61">
        <f t="shared" si="8"/>
        <v>0.01</v>
      </c>
      <c r="V301" s="65">
        <v>1</v>
      </c>
      <c r="W301" s="65">
        <v>0</v>
      </c>
      <c r="X301" s="47" t="str">
        <f t="shared" si="9"/>
        <v>UNIDAD</v>
      </c>
    </row>
    <row r="302" spans="1:24" ht="75" customHeight="1" x14ac:dyDescent="0.2">
      <c r="A302" s="2" t="s">
        <v>832</v>
      </c>
      <c r="B302" s="48">
        <v>3019</v>
      </c>
      <c r="C302" s="48" t="s">
        <v>1134</v>
      </c>
      <c r="D302" s="48" t="s">
        <v>1259</v>
      </c>
      <c r="E302" s="48" t="s">
        <v>74</v>
      </c>
      <c r="F302" s="47"/>
      <c r="G302" s="47"/>
      <c r="H302" s="47"/>
      <c r="I302" s="47"/>
      <c r="J302" s="45"/>
      <c r="K302" s="46" t="s">
        <v>818</v>
      </c>
      <c r="L302" s="47" t="s">
        <v>93</v>
      </c>
      <c r="M302" s="47" t="s">
        <v>233</v>
      </c>
      <c r="N302" s="48" t="s">
        <v>234</v>
      </c>
      <c r="O302" s="48" t="s">
        <v>93</v>
      </c>
      <c r="P302" s="47" t="s">
        <v>96</v>
      </c>
      <c r="Q302" s="47" t="s">
        <v>1135</v>
      </c>
      <c r="R302" s="47" t="s">
        <v>235</v>
      </c>
      <c r="S302" s="47"/>
      <c r="T302" s="65">
        <v>6.45</v>
      </c>
      <c r="U302" s="61">
        <f t="shared" si="8"/>
        <v>6.4500000000000002E-2</v>
      </c>
      <c r="V302" s="65">
        <v>24665473.460000001</v>
      </c>
      <c r="W302" s="65">
        <v>23170546.530000001</v>
      </c>
      <c r="X302" s="47" t="str">
        <f t="shared" si="9"/>
        <v xml:space="preserve">TASA DE VARIACION </v>
      </c>
    </row>
    <row r="303" spans="1:24" ht="75" customHeight="1" x14ac:dyDescent="0.2">
      <c r="A303" s="2" t="s">
        <v>832</v>
      </c>
      <c r="B303" s="48">
        <v>3019</v>
      </c>
      <c r="C303" s="48" t="s">
        <v>1134</v>
      </c>
      <c r="D303" s="48" t="s">
        <v>1259</v>
      </c>
      <c r="E303" s="48" t="s">
        <v>74</v>
      </c>
      <c r="F303" s="47"/>
      <c r="G303" s="47"/>
      <c r="H303" s="47"/>
      <c r="I303" s="47"/>
      <c r="J303" s="45"/>
      <c r="K303" s="46" t="s">
        <v>818</v>
      </c>
      <c r="L303" s="47" t="s">
        <v>95</v>
      </c>
      <c r="M303" s="47" t="s">
        <v>236</v>
      </c>
      <c r="N303" s="48" t="s">
        <v>236</v>
      </c>
      <c r="O303" s="48" t="s">
        <v>95</v>
      </c>
      <c r="P303" s="47" t="s">
        <v>96</v>
      </c>
      <c r="Q303" s="47" t="s">
        <v>1136</v>
      </c>
      <c r="R303" s="47" t="s">
        <v>237</v>
      </c>
      <c r="S303" s="47"/>
      <c r="T303" s="65">
        <v>11.77</v>
      </c>
      <c r="U303" s="61">
        <f t="shared" si="8"/>
        <v>0.1177</v>
      </c>
      <c r="V303" s="65">
        <v>24665473.460000001</v>
      </c>
      <c r="W303" s="65">
        <v>22067187.170000002</v>
      </c>
      <c r="X303" s="47" t="str">
        <f t="shared" si="9"/>
        <v xml:space="preserve">TASA DE VARIACION </v>
      </c>
    </row>
    <row r="304" spans="1:24" ht="75" customHeight="1" x14ac:dyDescent="0.2">
      <c r="A304" s="2" t="s">
        <v>832</v>
      </c>
      <c r="B304" s="48" t="s">
        <v>1260</v>
      </c>
      <c r="C304" s="48" t="s">
        <v>1134</v>
      </c>
      <c r="D304" s="48" t="s">
        <v>1259</v>
      </c>
      <c r="E304" s="48" t="s">
        <v>74</v>
      </c>
      <c r="F304" s="47">
        <v>96980.2</v>
      </c>
      <c r="G304" s="47">
        <v>101980.2</v>
      </c>
      <c r="H304" s="47">
        <v>41313.99</v>
      </c>
      <c r="I304" s="47">
        <v>46103.99</v>
      </c>
      <c r="J304" s="45">
        <v>0</v>
      </c>
      <c r="K304" s="46" t="s">
        <v>818</v>
      </c>
      <c r="L304" s="47" t="s">
        <v>97</v>
      </c>
      <c r="M304" s="47" t="s">
        <v>238</v>
      </c>
      <c r="N304" s="48" t="s">
        <v>239</v>
      </c>
      <c r="O304" s="48" t="s">
        <v>97</v>
      </c>
      <c r="P304" s="47" t="s">
        <v>96</v>
      </c>
      <c r="Q304" s="47" t="s">
        <v>1137</v>
      </c>
      <c r="R304" s="47" t="s">
        <v>240</v>
      </c>
      <c r="S304" s="47"/>
      <c r="T304" s="65">
        <v>21.11</v>
      </c>
      <c r="U304" s="61">
        <f t="shared" si="8"/>
        <v>0.21109999999999998</v>
      </c>
      <c r="V304" s="65">
        <v>677</v>
      </c>
      <c r="W304" s="65">
        <v>559</v>
      </c>
      <c r="X304" s="47" t="str">
        <f t="shared" si="9"/>
        <v xml:space="preserve">TASA DE VARIACION </v>
      </c>
    </row>
    <row r="305" spans="1:24" ht="75" customHeight="1" x14ac:dyDescent="0.2">
      <c r="A305" s="2" t="s">
        <v>832</v>
      </c>
      <c r="B305" s="48" t="s">
        <v>1320</v>
      </c>
      <c r="C305" s="48" t="s">
        <v>1134</v>
      </c>
      <c r="D305" s="48" t="s">
        <v>1259</v>
      </c>
      <c r="E305" s="48" t="s">
        <v>74</v>
      </c>
      <c r="F305" s="47">
        <v>59745.93</v>
      </c>
      <c r="G305" s="47">
        <v>115745.93</v>
      </c>
      <c r="H305" s="47">
        <v>19140</v>
      </c>
      <c r="I305" s="47">
        <v>19140</v>
      </c>
      <c r="J305" s="45">
        <v>0</v>
      </c>
      <c r="K305" s="46" t="s">
        <v>818</v>
      </c>
      <c r="L305" s="47" t="s">
        <v>97</v>
      </c>
      <c r="M305" s="47" t="s">
        <v>242</v>
      </c>
      <c r="N305" s="48" t="s">
        <v>243</v>
      </c>
      <c r="O305" s="48" t="s">
        <v>97</v>
      </c>
      <c r="P305" s="47" t="s">
        <v>101</v>
      </c>
      <c r="Q305" s="47" t="s">
        <v>1138</v>
      </c>
      <c r="R305" s="47" t="s">
        <v>244</v>
      </c>
      <c r="S305" s="47"/>
      <c r="T305" s="65">
        <v>0.35</v>
      </c>
      <c r="U305" s="61">
        <f t="shared" si="8"/>
        <v>3.4999999999999996E-3</v>
      </c>
      <c r="V305" s="65">
        <v>2</v>
      </c>
      <c r="W305" s="65">
        <v>570</v>
      </c>
      <c r="X305" s="47" t="str">
        <f t="shared" si="9"/>
        <v>PORCENTAJE</v>
      </c>
    </row>
    <row r="306" spans="1:24" ht="75" customHeight="1" x14ac:dyDescent="0.2">
      <c r="A306" s="2" t="s">
        <v>832</v>
      </c>
      <c r="B306" s="48" t="s">
        <v>1321</v>
      </c>
      <c r="C306" s="48" t="s">
        <v>1134</v>
      </c>
      <c r="D306" s="48" t="s">
        <v>1259</v>
      </c>
      <c r="E306" s="48" t="s">
        <v>74</v>
      </c>
      <c r="F306" s="47">
        <v>47799.92</v>
      </c>
      <c r="G306" s="47">
        <v>47799.92</v>
      </c>
      <c r="H306" s="47">
        <v>0</v>
      </c>
      <c r="I306" s="47">
        <v>0</v>
      </c>
      <c r="J306" s="45">
        <v>0</v>
      </c>
      <c r="K306" s="46" t="s">
        <v>818</v>
      </c>
      <c r="L306" s="47" t="s">
        <v>97</v>
      </c>
      <c r="M306" s="47" t="s">
        <v>247</v>
      </c>
      <c r="N306" s="48" t="s">
        <v>248</v>
      </c>
      <c r="O306" s="48" t="s">
        <v>97</v>
      </c>
      <c r="P306" s="47" t="s">
        <v>101</v>
      </c>
      <c r="Q306" s="47" t="s">
        <v>1139</v>
      </c>
      <c r="R306" s="47" t="s">
        <v>249</v>
      </c>
      <c r="S306" s="47"/>
      <c r="T306" s="65">
        <v>25</v>
      </c>
      <c r="U306" s="61">
        <f t="shared" si="8"/>
        <v>0.25</v>
      </c>
      <c r="V306" s="65">
        <v>1</v>
      </c>
      <c r="W306" s="65">
        <v>4</v>
      </c>
      <c r="X306" s="47" t="str">
        <f t="shared" si="9"/>
        <v>PORCENTAJE</v>
      </c>
    </row>
    <row r="307" spans="1:24" ht="75" customHeight="1" x14ac:dyDescent="0.2">
      <c r="A307" s="2" t="s">
        <v>832</v>
      </c>
      <c r="B307" s="48">
        <v>3019</v>
      </c>
      <c r="C307" s="48" t="s">
        <v>1134</v>
      </c>
      <c r="D307" s="48" t="s">
        <v>1259</v>
      </c>
      <c r="E307" s="48" t="s">
        <v>74</v>
      </c>
      <c r="F307" s="47"/>
      <c r="G307" s="47"/>
      <c r="H307" s="47"/>
      <c r="I307" s="47"/>
      <c r="J307" s="45"/>
      <c r="K307" s="46" t="s">
        <v>818</v>
      </c>
      <c r="L307" s="47" t="s">
        <v>98</v>
      </c>
      <c r="M307" s="47" t="s">
        <v>238</v>
      </c>
      <c r="N307" s="48" t="s">
        <v>239</v>
      </c>
      <c r="O307" s="48" t="s">
        <v>98</v>
      </c>
      <c r="P307" s="47" t="s">
        <v>96</v>
      </c>
      <c r="Q307" s="47" t="s">
        <v>1140</v>
      </c>
      <c r="R307" s="47" t="s">
        <v>241</v>
      </c>
      <c r="S307" s="47"/>
      <c r="T307" s="65">
        <v>21.11</v>
      </c>
      <c r="U307" s="61">
        <f t="shared" si="8"/>
        <v>0.21109999999999998</v>
      </c>
      <c r="V307" s="65">
        <v>677</v>
      </c>
      <c r="W307" s="65">
        <v>559</v>
      </c>
      <c r="X307" s="47" t="str">
        <f t="shared" si="9"/>
        <v xml:space="preserve">TASA DE VARIACION </v>
      </c>
    </row>
    <row r="308" spans="1:24" ht="75" customHeight="1" x14ac:dyDescent="0.2">
      <c r="A308" s="2" t="s">
        <v>832</v>
      </c>
      <c r="B308" s="48">
        <v>3019</v>
      </c>
      <c r="C308" s="48" t="s">
        <v>1134</v>
      </c>
      <c r="D308" s="48" t="s">
        <v>1259</v>
      </c>
      <c r="E308" s="48" t="s">
        <v>74</v>
      </c>
      <c r="F308" s="47"/>
      <c r="G308" s="47"/>
      <c r="H308" s="47"/>
      <c r="I308" s="47"/>
      <c r="J308" s="45"/>
      <c r="K308" s="46" t="s">
        <v>818</v>
      </c>
      <c r="L308" s="47" t="s">
        <v>98</v>
      </c>
      <c r="M308" s="47" t="s">
        <v>242</v>
      </c>
      <c r="N308" s="48" t="s">
        <v>245</v>
      </c>
      <c r="O308" s="48" t="s">
        <v>98</v>
      </c>
      <c r="P308" s="47" t="s">
        <v>101</v>
      </c>
      <c r="Q308" s="47" t="s">
        <v>1141</v>
      </c>
      <c r="R308" s="47" t="s">
        <v>246</v>
      </c>
      <c r="S308" s="47"/>
      <c r="T308" s="65">
        <v>100</v>
      </c>
      <c r="U308" s="61">
        <f t="shared" si="8"/>
        <v>1</v>
      </c>
      <c r="V308" s="65">
        <v>18</v>
      </c>
      <c r="W308" s="65">
        <v>18</v>
      </c>
      <c r="X308" s="47" t="str">
        <f t="shared" si="9"/>
        <v>PORCENTAJE</v>
      </c>
    </row>
    <row r="309" spans="1:24" ht="75" customHeight="1" x14ac:dyDescent="0.2">
      <c r="A309" s="2" t="s">
        <v>832</v>
      </c>
      <c r="B309" s="48">
        <v>3019</v>
      </c>
      <c r="C309" s="48" t="s">
        <v>1134</v>
      </c>
      <c r="D309" s="48" t="s">
        <v>1259</v>
      </c>
      <c r="E309" s="48" t="s">
        <v>74</v>
      </c>
      <c r="F309" s="47"/>
      <c r="G309" s="47"/>
      <c r="H309" s="47"/>
      <c r="I309" s="47"/>
      <c r="J309" s="45"/>
      <c r="K309" s="46" t="s">
        <v>818</v>
      </c>
      <c r="L309" s="47" t="s">
        <v>98</v>
      </c>
      <c r="M309" s="47" t="s">
        <v>247</v>
      </c>
      <c r="N309" s="48" t="s">
        <v>250</v>
      </c>
      <c r="O309" s="48" t="s">
        <v>98</v>
      </c>
      <c r="P309" s="47" t="s">
        <v>101</v>
      </c>
      <c r="Q309" s="47" t="s">
        <v>1142</v>
      </c>
      <c r="R309" s="47" t="s">
        <v>251</v>
      </c>
      <c r="S309" s="47"/>
      <c r="T309" s="65">
        <v>25</v>
      </c>
      <c r="U309" s="61">
        <f t="shared" si="8"/>
        <v>0.25</v>
      </c>
      <c r="V309" s="65">
        <v>1</v>
      </c>
      <c r="W309" s="65">
        <v>4</v>
      </c>
      <c r="X309" s="47" t="str">
        <f t="shared" si="9"/>
        <v>PORCENTAJE</v>
      </c>
    </row>
    <row r="310" spans="1:24" ht="75" customHeight="1" x14ac:dyDescent="0.2">
      <c r="A310" s="2" t="s">
        <v>816</v>
      </c>
      <c r="B310" s="48">
        <v>3020</v>
      </c>
      <c r="C310" s="48" t="s">
        <v>1143</v>
      </c>
      <c r="D310" s="48" t="s">
        <v>1296</v>
      </c>
      <c r="E310" s="48" t="s">
        <v>72</v>
      </c>
      <c r="F310" s="47"/>
      <c r="G310" s="47"/>
      <c r="H310" s="47"/>
      <c r="I310" s="47"/>
      <c r="J310" s="45"/>
      <c r="K310" s="46" t="s">
        <v>818</v>
      </c>
      <c r="L310" s="47" t="s">
        <v>93</v>
      </c>
      <c r="M310" s="47" t="s">
        <v>99</v>
      </c>
      <c r="N310" s="48" t="s">
        <v>100</v>
      </c>
      <c r="O310" s="48" t="s">
        <v>93</v>
      </c>
      <c r="P310" s="47" t="s">
        <v>101</v>
      </c>
      <c r="Q310" s="47" t="s">
        <v>1144</v>
      </c>
      <c r="R310" s="47" t="s">
        <v>102</v>
      </c>
      <c r="S310" s="47"/>
      <c r="T310" s="65">
        <v>100</v>
      </c>
      <c r="U310" s="61">
        <f t="shared" si="8"/>
        <v>1</v>
      </c>
      <c r="V310" s="65">
        <v>257</v>
      </c>
      <c r="W310" s="65">
        <v>257</v>
      </c>
      <c r="X310" s="47" t="str">
        <f t="shared" si="9"/>
        <v>PORCENTAJE</v>
      </c>
    </row>
    <row r="311" spans="1:24" ht="75" customHeight="1" x14ac:dyDescent="0.2">
      <c r="A311" s="2" t="s">
        <v>816</v>
      </c>
      <c r="B311" s="48">
        <v>3020</v>
      </c>
      <c r="C311" s="48" t="s">
        <v>1143</v>
      </c>
      <c r="D311" s="48" t="s">
        <v>1296</v>
      </c>
      <c r="E311" s="48" t="s">
        <v>72</v>
      </c>
      <c r="F311" s="47"/>
      <c r="G311" s="47"/>
      <c r="H311" s="47"/>
      <c r="I311" s="47"/>
      <c r="J311" s="45"/>
      <c r="K311" s="46" t="s">
        <v>818</v>
      </c>
      <c r="L311" s="47" t="s">
        <v>95</v>
      </c>
      <c r="M311" s="47" t="s">
        <v>103</v>
      </c>
      <c r="N311" s="48" t="s">
        <v>104</v>
      </c>
      <c r="O311" s="48" t="s">
        <v>95</v>
      </c>
      <c r="P311" s="47" t="s">
        <v>96</v>
      </c>
      <c r="Q311" s="47" t="s">
        <v>1145</v>
      </c>
      <c r="R311" s="47" t="s">
        <v>105</v>
      </c>
      <c r="S311" s="47"/>
      <c r="T311" s="65">
        <v>-8.5399999999999991</v>
      </c>
      <c r="U311" s="61">
        <f t="shared" si="8"/>
        <v>-8.539999999999999E-2</v>
      </c>
      <c r="V311" s="65">
        <v>257</v>
      </c>
      <c r="W311" s="65">
        <v>281</v>
      </c>
      <c r="X311" s="47" t="str">
        <f t="shared" si="9"/>
        <v xml:space="preserve">TASA DE VARIACION </v>
      </c>
    </row>
    <row r="312" spans="1:24" ht="75" customHeight="1" x14ac:dyDescent="0.2">
      <c r="A312" s="2" t="s">
        <v>816</v>
      </c>
      <c r="B312" s="48" t="s">
        <v>1322</v>
      </c>
      <c r="C312" s="48" t="s">
        <v>1143</v>
      </c>
      <c r="D312" s="48" t="s">
        <v>1296</v>
      </c>
      <c r="E312" s="48" t="s">
        <v>72</v>
      </c>
      <c r="F312" s="47">
        <v>47900</v>
      </c>
      <c r="G312" s="47">
        <v>48900</v>
      </c>
      <c r="H312" s="47">
        <v>8622.9599999999991</v>
      </c>
      <c r="I312" s="47">
        <v>9285.06</v>
      </c>
      <c r="J312" s="45">
        <v>0</v>
      </c>
      <c r="K312" s="46" t="s">
        <v>818</v>
      </c>
      <c r="L312" s="47" t="s">
        <v>97</v>
      </c>
      <c r="M312" s="47" t="s">
        <v>106</v>
      </c>
      <c r="N312" s="48" t="s">
        <v>107</v>
      </c>
      <c r="O312" s="48" t="s">
        <v>97</v>
      </c>
      <c r="P312" s="47" t="s">
        <v>101</v>
      </c>
      <c r="Q312" s="47" t="s">
        <v>1146</v>
      </c>
      <c r="R312" s="47" t="s">
        <v>108</v>
      </c>
      <c r="S312" s="47"/>
      <c r="T312" s="65">
        <v>100</v>
      </c>
      <c r="U312" s="61">
        <f t="shared" si="8"/>
        <v>1</v>
      </c>
      <c r="V312" s="65">
        <v>10</v>
      </c>
      <c r="W312" s="65">
        <v>10</v>
      </c>
      <c r="X312" s="47" t="str">
        <f t="shared" si="9"/>
        <v>PORCENTAJE</v>
      </c>
    </row>
    <row r="313" spans="1:24" ht="75" customHeight="1" x14ac:dyDescent="0.2">
      <c r="A313" s="2" t="s">
        <v>816</v>
      </c>
      <c r="B313" s="48" t="s">
        <v>1323</v>
      </c>
      <c r="C313" s="48" t="s">
        <v>1143</v>
      </c>
      <c r="D313" s="48" t="s">
        <v>1296</v>
      </c>
      <c r="E313" s="48" t="s">
        <v>72</v>
      </c>
      <c r="F313" s="47">
        <v>34000</v>
      </c>
      <c r="G313" s="47">
        <v>33000</v>
      </c>
      <c r="H313" s="47">
        <v>8216.64</v>
      </c>
      <c r="I313" s="47">
        <v>8216.64</v>
      </c>
      <c r="J313" s="45">
        <v>0</v>
      </c>
      <c r="K313" s="46" t="s">
        <v>818</v>
      </c>
      <c r="L313" s="47" t="s">
        <v>97</v>
      </c>
      <c r="M313" s="47" t="s">
        <v>113</v>
      </c>
      <c r="N313" s="48" t="s">
        <v>114</v>
      </c>
      <c r="O313" s="48" t="s">
        <v>97</v>
      </c>
      <c r="P313" s="47" t="s">
        <v>101</v>
      </c>
      <c r="Q313" s="47" t="s">
        <v>1147</v>
      </c>
      <c r="R313" s="47" t="s">
        <v>115</v>
      </c>
      <c r="S313" s="47"/>
      <c r="T313" s="65">
        <v>70.290000000000006</v>
      </c>
      <c r="U313" s="61">
        <f t="shared" si="8"/>
        <v>0.70290000000000008</v>
      </c>
      <c r="V313" s="65">
        <v>239</v>
      </c>
      <c r="W313" s="65">
        <v>340</v>
      </c>
      <c r="X313" s="47" t="str">
        <f t="shared" si="9"/>
        <v>PORCENTAJE</v>
      </c>
    </row>
    <row r="314" spans="1:24" ht="75" customHeight="1" x14ac:dyDescent="0.2">
      <c r="A314" s="2" t="s">
        <v>816</v>
      </c>
      <c r="B314" s="48">
        <v>3020</v>
      </c>
      <c r="C314" s="48" t="s">
        <v>1143</v>
      </c>
      <c r="D314" s="48" t="s">
        <v>1296</v>
      </c>
      <c r="E314" s="48" t="s">
        <v>72</v>
      </c>
      <c r="F314" s="47"/>
      <c r="G314" s="47"/>
      <c r="H314" s="47"/>
      <c r="I314" s="47"/>
      <c r="J314" s="45"/>
      <c r="K314" s="46" t="s">
        <v>818</v>
      </c>
      <c r="L314" s="47" t="s">
        <v>98</v>
      </c>
      <c r="M314" s="47" t="s">
        <v>106</v>
      </c>
      <c r="N314" s="48" t="s">
        <v>109</v>
      </c>
      <c r="O314" s="48" t="s">
        <v>98</v>
      </c>
      <c r="P314" s="47" t="s">
        <v>101</v>
      </c>
      <c r="Q314" s="47" t="s">
        <v>1148</v>
      </c>
      <c r="R314" s="47" t="s">
        <v>110</v>
      </c>
      <c r="S314" s="47"/>
      <c r="T314" s="65">
        <v>91.46</v>
      </c>
      <c r="U314" s="61">
        <f t="shared" si="8"/>
        <v>0.91459999999999997</v>
      </c>
      <c r="V314" s="65">
        <v>257</v>
      </c>
      <c r="W314" s="65">
        <v>281</v>
      </c>
      <c r="X314" s="47" t="str">
        <f t="shared" si="9"/>
        <v>PORCENTAJE</v>
      </c>
    </row>
    <row r="315" spans="1:24" ht="75" customHeight="1" x14ac:dyDescent="0.2">
      <c r="A315" s="2" t="s">
        <v>816</v>
      </c>
      <c r="B315" s="48">
        <v>3020</v>
      </c>
      <c r="C315" s="48" t="s">
        <v>1143</v>
      </c>
      <c r="D315" s="48" t="s">
        <v>1296</v>
      </c>
      <c r="E315" s="48" t="s">
        <v>72</v>
      </c>
      <c r="F315" s="47"/>
      <c r="G315" s="47"/>
      <c r="H315" s="47"/>
      <c r="I315" s="47"/>
      <c r="J315" s="45"/>
      <c r="K315" s="46" t="s">
        <v>818</v>
      </c>
      <c r="L315" s="47" t="s">
        <v>98</v>
      </c>
      <c r="M315" s="47" t="s">
        <v>106</v>
      </c>
      <c r="N315" s="48" t="s">
        <v>111</v>
      </c>
      <c r="O315" s="48" t="s">
        <v>98</v>
      </c>
      <c r="P315" s="47" t="s">
        <v>101</v>
      </c>
      <c r="Q315" s="47" t="s">
        <v>1149</v>
      </c>
      <c r="R315" s="47" t="s">
        <v>112</v>
      </c>
      <c r="S315" s="47"/>
      <c r="T315" s="65">
        <v>0</v>
      </c>
      <c r="U315" s="61">
        <f t="shared" si="8"/>
        <v>0</v>
      </c>
      <c r="V315" s="65">
        <v>0</v>
      </c>
      <c r="W315" s="65">
        <v>0</v>
      </c>
      <c r="X315" s="47" t="str">
        <f t="shared" si="9"/>
        <v>PORCENTAJE</v>
      </c>
    </row>
    <row r="316" spans="1:24" ht="75" customHeight="1" x14ac:dyDescent="0.2">
      <c r="A316" s="2" t="s">
        <v>816</v>
      </c>
      <c r="B316" s="48">
        <v>3020</v>
      </c>
      <c r="C316" s="48" t="s">
        <v>1143</v>
      </c>
      <c r="D316" s="48" t="s">
        <v>1296</v>
      </c>
      <c r="E316" s="48" t="s">
        <v>72</v>
      </c>
      <c r="F316" s="47"/>
      <c r="G316" s="47"/>
      <c r="H316" s="47"/>
      <c r="I316" s="47"/>
      <c r="J316" s="45"/>
      <c r="K316" s="46" t="s">
        <v>818</v>
      </c>
      <c r="L316" s="47" t="s">
        <v>98</v>
      </c>
      <c r="M316" s="47" t="s">
        <v>113</v>
      </c>
      <c r="N316" s="48" t="s">
        <v>116</v>
      </c>
      <c r="O316" s="48" t="s">
        <v>98</v>
      </c>
      <c r="P316" s="47" t="s">
        <v>101</v>
      </c>
      <c r="Q316" s="47" t="s">
        <v>1150</v>
      </c>
      <c r="R316" s="47" t="s">
        <v>117</v>
      </c>
      <c r="S316" s="47"/>
      <c r="T316" s="65">
        <v>66.67</v>
      </c>
      <c r="U316" s="61">
        <f t="shared" si="8"/>
        <v>0.66670000000000007</v>
      </c>
      <c r="V316" s="65">
        <v>2</v>
      </c>
      <c r="W316" s="65">
        <v>3</v>
      </c>
      <c r="X316" s="47" t="str">
        <f t="shared" si="9"/>
        <v>PORCENTAJE</v>
      </c>
    </row>
    <row r="317" spans="1:24" ht="75" customHeight="1" x14ac:dyDescent="0.2">
      <c r="A317" s="2" t="s">
        <v>816</v>
      </c>
      <c r="B317" s="48">
        <v>3020</v>
      </c>
      <c r="C317" s="48" t="s">
        <v>1143</v>
      </c>
      <c r="D317" s="48" t="s">
        <v>1296</v>
      </c>
      <c r="E317" s="48" t="s">
        <v>72</v>
      </c>
      <c r="F317" s="47"/>
      <c r="G317" s="47"/>
      <c r="H317" s="47"/>
      <c r="I317" s="47"/>
      <c r="J317" s="45"/>
      <c r="K317" s="46" t="s">
        <v>818</v>
      </c>
      <c r="L317" s="47" t="s">
        <v>98</v>
      </c>
      <c r="M317" s="47" t="s">
        <v>113</v>
      </c>
      <c r="N317" s="48" t="s">
        <v>119</v>
      </c>
      <c r="O317" s="48" t="s">
        <v>98</v>
      </c>
      <c r="P317" s="47" t="s">
        <v>101</v>
      </c>
      <c r="Q317" s="47" t="s">
        <v>1151</v>
      </c>
      <c r="R317" s="47" t="s">
        <v>120</v>
      </c>
      <c r="S317" s="47"/>
      <c r="T317" s="65">
        <v>100</v>
      </c>
      <c r="U317" s="61">
        <f t="shared" si="8"/>
        <v>1</v>
      </c>
      <c r="V317" s="65">
        <v>28</v>
      </c>
      <c r="W317" s="65">
        <v>28</v>
      </c>
      <c r="X317" s="47" t="str">
        <f t="shared" si="9"/>
        <v>PORCENTAJE</v>
      </c>
    </row>
    <row r="318" spans="1:24" ht="75" customHeight="1" x14ac:dyDescent="0.2">
      <c r="A318" s="2" t="s">
        <v>1105</v>
      </c>
      <c r="B318" s="48">
        <v>3021</v>
      </c>
      <c r="C318" s="48" t="s">
        <v>1152</v>
      </c>
      <c r="D318" s="48"/>
      <c r="E318" s="48" t="s">
        <v>78</v>
      </c>
      <c r="F318" s="47"/>
      <c r="G318" s="47"/>
      <c r="H318" s="47"/>
      <c r="I318" s="47"/>
      <c r="J318" s="45"/>
      <c r="K318" s="46" t="s">
        <v>818</v>
      </c>
      <c r="L318" s="47" t="s">
        <v>93</v>
      </c>
      <c r="M318" s="47" t="s">
        <v>307</v>
      </c>
      <c r="N318" s="48" t="s">
        <v>308</v>
      </c>
      <c r="O318" s="48" t="s">
        <v>93</v>
      </c>
      <c r="P318" s="47" t="s">
        <v>101</v>
      </c>
      <c r="Q318" s="47" t="s">
        <v>1153</v>
      </c>
      <c r="R318" s="47" t="s">
        <v>309</v>
      </c>
      <c r="S318" s="47"/>
      <c r="T318" s="65">
        <v>100</v>
      </c>
      <c r="U318" s="61">
        <f t="shared" si="8"/>
        <v>1</v>
      </c>
      <c r="V318" s="65">
        <v>23.700000000000003</v>
      </c>
      <c r="W318" s="65">
        <v>23.700000000000003</v>
      </c>
      <c r="X318" s="47" t="str">
        <f t="shared" si="9"/>
        <v>PORCENTAJE</v>
      </c>
    </row>
    <row r="319" spans="1:24" ht="75" customHeight="1" x14ac:dyDescent="0.2">
      <c r="A319" s="2" t="s">
        <v>1105</v>
      </c>
      <c r="B319" s="48">
        <v>3021</v>
      </c>
      <c r="C319" s="48" t="s">
        <v>1152</v>
      </c>
      <c r="D319" s="48"/>
      <c r="E319" s="48" t="s">
        <v>78</v>
      </c>
      <c r="F319" s="47"/>
      <c r="G319" s="47"/>
      <c r="H319" s="47"/>
      <c r="I319" s="47"/>
      <c r="J319" s="45"/>
      <c r="K319" s="46" t="s">
        <v>818</v>
      </c>
      <c r="L319" s="47" t="s">
        <v>95</v>
      </c>
      <c r="M319" s="47" t="s">
        <v>310</v>
      </c>
      <c r="N319" s="48" t="s">
        <v>311</v>
      </c>
      <c r="O319" s="48" t="s">
        <v>95</v>
      </c>
      <c r="P319" s="47" t="s">
        <v>96</v>
      </c>
      <c r="Q319" s="47" t="s">
        <v>1154</v>
      </c>
      <c r="R319" s="47" t="s">
        <v>312</v>
      </c>
      <c r="S319" s="47"/>
      <c r="T319" s="65">
        <v>100</v>
      </c>
      <c r="U319" s="61">
        <f t="shared" si="8"/>
        <v>1</v>
      </c>
      <c r="V319" s="65">
        <v>2</v>
      </c>
      <c r="W319" s="65">
        <v>1</v>
      </c>
      <c r="X319" s="47" t="str">
        <f t="shared" si="9"/>
        <v xml:space="preserve">TASA DE VARIACION </v>
      </c>
    </row>
    <row r="320" spans="1:24" ht="75" customHeight="1" x14ac:dyDescent="0.2">
      <c r="A320" s="2" t="s">
        <v>1105</v>
      </c>
      <c r="B320" s="48" t="s">
        <v>1325</v>
      </c>
      <c r="C320" s="48" t="s">
        <v>1152</v>
      </c>
      <c r="D320" s="48" t="s">
        <v>1268</v>
      </c>
      <c r="E320" s="48" t="s">
        <v>78</v>
      </c>
      <c r="F320" s="47">
        <v>68429.48</v>
      </c>
      <c r="G320" s="47">
        <v>68429.48</v>
      </c>
      <c r="H320" s="47">
        <v>8482.6</v>
      </c>
      <c r="I320" s="47">
        <v>8482.6</v>
      </c>
      <c r="J320" s="45">
        <v>0</v>
      </c>
      <c r="K320" s="46" t="s">
        <v>818</v>
      </c>
      <c r="L320" s="47" t="s">
        <v>97</v>
      </c>
      <c r="M320" s="47" t="s">
        <v>313</v>
      </c>
      <c r="N320" s="48" t="s">
        <v>314</v>
      </c>
      <c r="O320" s="48" t="s">
        <v>97</v>
      </c>
      <c r="P320" s="47" t="s">
        <v>101</v>
      </c>
      <c r="Q320" s="47" t="s">
        <v>1155</v>
      </c>
      <c r="R320" s="47" t="s">
        <v>315</v>
      </c>
      <c r="S320" s="47"/>
      <c r="T320" s="65">
        <v>152.16999999999999</v>
      </c>
      <c r="U320" s="61">
        <f t="shared" si="8"/>
        <v>1.5216999999999998</v>
      </c>
      <c r="V320" s="65">
        <v>1400</v>
      </c>
      <c r="W320" s="65">
        <v>920</v>
      </c>
      <c r="X320" s="47" t="str">
        <f t="shared" si="9"/>
        <v>PORCENTAJE</v>
      </c>
    </row>
    <row r="321" spans="1:24" ht="75" customHeight="1" x14ac:dyDescent="0.2">
      <c r="A321" s="2" t="s">
        <v>1105</v>
      </c>
      <c r="B321" s="48" t="s">
        <v>1324</v>
      </c>
      <c r="C321" s="48" t="s">
        <v>1152</v>
      </c>
      <c r="D321" s="48" t="s">
        <v>1268</v>
      </c>
      <c r="E321" s="48" t="s">
        <v>78</v>
      </c>
      <c r="F321" s="47">
        <v>155891.82</v>
      </c>
      <c r="G321" s="47">
        <v>155891.82</v>
      </c>
      <c r="H321" s="47">
        <v>2945.09</v>
      </c>
      <c r="I321" s="47">
        <v>4555.09</v>
      </c>
      <c r="J321" s="45">
        <v>0</v>
      </c>
      <c r="K321" s="46" t="s">
        <v>818</v>
      </c>
      <c r="L321" s="47" t="s">
        <v>97</v>
      </c>
      <c r="M321" s="47" t="s">
        <v>1156</v>
      </c>
      <c r="N321" s="48" t="s">
        <v>201</v>
      </c>
      <c r="O321" s="48" t="s">
        <v>97</v>
      </c>
      <c r="P321" s="47" t="s">
        <v>94</v>
      </c>
      <c r="Q321" s="47" t="s">
        <v>1004</v>
      </c>
      <c r="R321" s="47" t="s">
        <v>161</v>
      </c>
      <c r="S321" s="47"/>
      <c r="T321" s="65">
        <v>0</v>
      </c>
      <c r="U321" s="61">
        <f t="shared" si="8"/>
        <v>0</v>
      </c>
      <c r="V321" s="65">
        <v>0</v>
      </c>
      <c r="W321" s="65">
        <v>0</v>
      </c>
      <c r="X321" s="47" t="str">
        <f t="shared" si="9"/>
        <v>UNIDAD</v>
      </c>
    </row>
    <row r="322" spans="1:24" ht="75" customHeight="1" x14ac:dyDescent="0.2">
      <c r="A322" s="2" t="s">
        <v>1105</v>
      </c>
      <c r="B322" s="48" t="s">
        <v>1303</v>
      </c>
      <c r="C322" s="48" t="s">
        <v>1152</v>
      </c>
      <c r="D322" s="48" t="s">
        <v>1310</v>
      </c>
      <c r="E322" s="48" t="s">
        <v>78</v>
      </c>
      <c r="F322" s="47">
        <v>36442.82</v>
      </c>
      <c r="G322" s="47">
        <v>36442.82</v>
      </c>
      <c r="H322" s="47">
        <v>11597.76</v>
      </c>
      <c r="I322" s="47">
        <v>11597.76</v>
      </c>
      <c r="J322" s="45">
        <v>0</v>
      </c>
      <c r="K322" s="46" t="s">
        <v>818</v>
      </c>
      <c r="L322" s="47" t="s">
        <v>97</v>
      </c>
      <c r="M322" s="47" t="s">
        <v>322</v>
      </c>
      <c r="N322" s="48" t="s">
        <v>323</v>
      </c>
      <c r="O322" s="48" t="s">
        <v>97</v>
      </c>
      <c r="P322" s="47" t="s">
        <v>101</v>
      </c>
      <c r="Q322" s="47" t="s">
        <v>954</v>
      </c>
      <c r="R322" s="47" t="s">
        <v>324</v>
      </c>
      <c r="S322" s="47"/>
      <c r="T322" s="65">
        <v>225</v>
      </c>
      <c r="U322" s="61">
        <f t="shared" si="8"/>
        <v>2.25</v>
      </c>
      <c r="V322" s="65">
        <v>9</v>
      </c>
      <c r="W322" s="65">
        <v>4</v>
      </c>
      <c r="X322" s="47" t="str">
        <f t="shared" si="9"/>
        <v>PORCENTAJE</v>
      </c>
    </row>
    <row r="323" spans="1:24" ht="75" customHeight="1" x14ac:dyDescent="0.2">
      <c r="A323" s="2" t="s">
        <v>1105</v>
      </c>
      <c r="B323" s="48" t="s">
        <v>1323</v>
      </c>
      <c r="C323" s="48" t="s">
        <v>1152</v>
      </c>
      <c r="D323" s="48" t="s">
        <v>1296</v>
      </c>
      <c r="E323" s="48" t="s">
        <v>78</v>
      </c>
      <c r="F323" s="47">
        <v>23809.43</v>
      </c>
      <c r="G323" s="47">
        <v>23809.46</v>
      </c>
      <c r="H323" s="47">
        <v>0</v>
      </c>
      <c r="I323" s="47">
        <v>0</v>
      </c>
      <c r="J323" s="45">
        <v>0</v>
      </c>
      <c r="K323" s="46" t="s">
        <v>818</v>
      </c>
      <c r="L323" s="47" t="s">
        <v>97</v>
      </c>
      <c r="M323" s="47" t="s">
        <v>1157</v>
      </c>
      <c r="N323" s="48" t="s">
        <v>201</v>
      </c>
      <c r="O323" s="48" t="s">
        <v>97</v>
      </c>
      <c r="P323" s="47" t="s">
        <v>94</v>
      </c>
      <c r="Q323" s="47" t="s">
        <v>1004</v>
      </c>
      <c r="R323" s="47" t="s">
        <v>161</v>
      </c>
      <c r="S323" s="47"/>
      <c r="T323" s="65">
        <v>0</v>
      </c>
      <c r="U323" s="61">
        <f t="shared" si="8"/>
        <v>0</v>
      </c>
      <c r="V323" s="65">
        <v>0</v>
      </c>
      <c r="W323" s="65">
        <v>0</v>
      </c>
      <c r="X323" s="47" t="str">
        <f t="shared" si="9"/>
        <v>UNIDAD</v>
      </c>
    </row>
    <row r="324" spans="1:24" ht="75" customHeight="1" x14ac:dyDescent="0.2">
      <c r="A324" s="2" t="s">
        <v>1105</v>
      </c>
      <c r="B324" s="48">
        <v>3021</v>
      </c>
      <c r="C324" s="48" t="s">
        <v>1152</v>
      </c>
      <c r="D324" s="48"/>
      <c r="E324" s="48" t="s">
        <v>78</v>
      </c>
      <c r="F324" s="47"/>
      <c r="G324" s="47"/>
      <c r="H324" s="47"/>
      <c r="I324" s="47"/>
      <c r="J324" s="45"/>
      <c r="K324" s="46" t="s">
        <v>818</v>
      </c>
      <c r="L324" s="47" t="s">
        <v>98</v>
      </c>
      <c r="M324" s="47" t="s">
        <v>313</v>
      </c>
      <c r="N324" s="48" t="s">
        <v>316</v>
      </c>
      <c r="O324" s="48" t="s">
        <v>98</v>
      </c>
      <c r="P324" s="47" t="s">
        <v>101</v>
      </c>
      <c r="Q324" s="47" t="s">
        <v>1158</v>
      </c>
      <c r="R324" s="47" t="s">
        <v>317</v>
      </c>
      <c r="S324" s="47"/>
      <c r="T324" s="65">
        <v>304.08</v>
      </c>
      <c r="U324" s="61">
        <f t="shared" si="8"/>
        <v>3.0407999999999999</v>
      </c>
      <c r="V324" s="65">
        <v>298</v>
      </c>
      <c r="W324" s="65">
        <v>98</v>
      </c>
      <c r="X324" s="47" t="str">
        <f t="shared" si="9"/>
        <v>PORCENTAJE</v>
      </c>
    </row>
    <row r="325" spans="1:24" ht="75" customHeight="1" x14ac:dyDescent="0.2">
      <c r="A325" s="2" t="s">
        <v>1105</v>
      </c>
      <c r="B325" s="48">
        <v>3021</v>
      </c>
      <c r="C325" s="48" t="s">
        <v>1152</v>
      </c>
      <c r="D325" s="48"/>
      <c r="E325" s="48" t="s">
        <v>78</v>
      </c>
      <c r="F325" s="47"/>
      <c r="G325" s="47"/>
      <c r="H325" s="47"/>
      <c r="I325" s="47"/>
      <c r="J325" s="45"/>
      <c r="K325" s="46" t="s">
        <v>818</v>
      </c>
      <c r="L325" s="47" t="s">
        <v>98</v>
      </c>
      <c r="M325" s="47" t="s">
        <v>313</v>
      </c>
      <c r="N325" s="48" t="s">
        <v>201</v>
      </c>
      <c r="O325" s="48" t="s">
        <v>98</v>
      </c>
      <c r="P325" s="47" t="s">
        <v>94</v>
      </c>
      <c r="Q325" s="47" t="s">
        <v>1004</v>
      </c>
      <c r="R325" s="47" t="s">
        <v>161</v>
      </c>
      <c r="S325" s="47"/>
      <c r="T325" s="65">
        <v>0</v>
      </c>
      <c r="U325" s="61">
        <f t="shared" si="8"/>
        <v>0</v>
      </c>
      <c r="V325" s="65">
        <v>0</v>
      </c>
      <c r="W325" s="65">
        <v>0</v>
      </c>
      <c r="X325" s="47" t="str">
        <f t="shared" si="9"/>
        <v>UNIDAD</v>
      </c>
    </row>
    <row r="326" spans="1:24" ht="75" customHeight="1" x14ac:dyDescent="0.2">
      <c r="A326" s="2" t="s">
        <v>1105</v>
      </c>
      <c r="B326" s="48">
        <v>3021</v>
      </c>
      <c r="C326" s="48" t="s">
        <v>1152</v>
      </c>
      <c r="D326" s="48"/>
      <c r="E326" s="48" t="s">
        <v>78</v>
      </c>
      <c r="F326" s="47"/>
      <c r="G326" s="47"/>
      <c r="H326" s="47"/>
      <c r="I326" s="47"/>
      <c r="J326" s="45"/>
      <c r="K326" s="46" t="s">
        <v>818</v>
      </c>
      <c r="L326" s="47" t="s">
        <v>98</v>
      </c>
      <c r="M326" s="47" t="s">
        <v>313</v>
      </c>
      <c r="N326" s="48" t="s">
        <v>195</v>
      </c>
      <c r="O326" s="48" t="s">
        <v>98</v>
      </c>
      <c r="P326" s="47" t="s">
        <v>94</v>
      </c>
      <c r="Q326" s="47" t="s">
        <v>1159</v>
      </c>
      <c r="R326" s="47" t="s">
        <v>1160</v>
      </c>
      <c r="S326" s="47"/>
      <c r="T326" s="65">
        <v>0</v>
      </c>
      <c r="U326" s="61">
        <f t="shared" ref="U326:U366" si="10">T326/100</f>
        <v>0</v>
      </c>
      <c r="V326" s="65">
        <v>0</v>
      </c>
      <c r="W326" s="65">
        <v>0</v>
      </c>
      <c r="X326" s="47" t="str">
        <f t="shared" si="9"/>
        <v>UNIDAD</v>
      </c>
    </row>
    <row r="327" spans="1:24" ht="75" customHeight="1" x14ac:dyDescent="0.2">
      <c r="A327" s="2" t="s">
        <v>1105</v>
      </c>
      <c r="B327" s="48">
        <v>3021</v>
      </c>
      <c r="C327" s="48" t="s">
        <v>1152</v>
      </c>
      <c r="D327" s="48"/>
      <c r="E327" s="48" t="s">
        <v>78</v>
      </c>
      <c r="F327" s="47"/>
      <c r="G327" s="47"/>
      <c r="H327" s="47"/>
      <c r="I327" s="47"/>
      <c r="J327" s="45"/>
      <c r="K327" s="46" t="s">
        <v>818</v>
      </c>
      <c r="L327" s="47" t="s">
        <v>98</v>
      </c>
      <c r="M327" s="47" t="s">
        <v>1156</v>
      </c>
      <c r="N327" s="48" t="s">
        <v>318</v>
      </c>
      <c r="O327" s="48" t="s">
        <v>98</v>
      </c>
      <c r="P327" s="47" t="s">
        <v>96</v>
      </c>
      <c r="Q327" s="47" t="s">
        <v>1161</v>
      </c>
      <c r="R327" s="47" t="s">
        <v>319</v>
      </c>
      <c r="S327" s="47"/>
      <c r="T327" s="65">
        <v>0</v>
      </c>
      <c r="U327" s="61">
        <f t="shared" si="10"/>
        <v>0</v>
      </c>
      <c r="V327" s="65">
        <v>0</v>
      </c>
      <c r="W327" s="65">
        <v>0</v>
      </c>
      <c r="X327" s="47" t="str">
        <f t="shared" ref="X327:X367" si="11">IF(P327="((A / B) - 1) * 100","TASA DE VARIACION ",IF(P327="(A / B) * 100","PORCENTAJE",IF(P327="A","UNIDAD"," PROMEDIO")))</f>
        <v xml:space="preserve">TASA DE VARIACION </v>
      </c>
    </row>
    <row r="328" spans="1:24" ht="75" customHeight="1" x14ac:dyDescent="0.2">
      <c r="A328" s="2" t="s">
        <v>1105</v>
      </c>
      <c r="B328" s="48">
        <v>3021</v>
      </c>
      <c r="C328" s="48" t="s">
        <v>1152</v>
      </c>
      <c r="D328" s="48"/>
      <c r="E328" s="48" t="s">
        <v>78</v>
      </c>
      <c r="F328" s="47"/>
      <c r="G328" s="47"/>
      <c r="H328" s="47"/>
      <c r="I328" s="47"/>
      <c r="J328" s="45"/>
      <c r="K328" s="46" t="s">
        <v>818</v>
      </c>
      <c r="L328" s="47" t="s">
        <v>98</v>
      </c>
      <c r="M328" s="47" t="s">
        <v>1156</v>
      </c>
      <c r="N328" s="48" t="s">
        <v>320</v>
      </c>
      <c r="O328" s="48" t="s">
        <v>98</v>
      </c>
      <c r="P328" s="47" t="s">
        <v>96</v>
      </c>
      <c r="Q328" s="47" t="s">
        <v>1162</v>
      </c>
      <c r="R328" s="47" t="s">
        <v>321</v>
      </c>
      <c r="S328" s="47"/>
      <c r="T328" s="65">
        <v>33.369999999999997</v>
      </c>
      <c r="U328" s="61">
        <f t="shared" si="10"/>
        <v>0.3337</v>
      </c>
      <c r="V328" s="65">
        <v>1115</v>
      </c>
      <c r="W328" s="65">
        <v>836</v>
      </c>
      <c r="X328" s="47" t="str">
        <f t="shared" si="11"/>
        <v xml:space="preserve">TASA DE VARIACION </v>
      </c>
    </row>
    <row r="329" spans="1:24" ht="75" customHeight="1" x14ac:dyDescent="0.2">
      <c r="A329" s="2" t="s">
        <v>1105</v>
      </c>
      <c r="B329" s="48">
        <v>3021</v>
      </c>
      <c r="C329" s="48" t="s">
        <v>1152</v>
      </c>
      <c r="D329" s="48"/>
      <c r="E329" s="48" t="s">
        <v>78</v>
      </c>
      <c r="F329" s="47"/>
      <c r="G329" s="47"/>
      <c r="H329" s="47"/>
      <c r="I329" s="47"/>
      <c r="J329" s="45"/>
      <c r="K329" s="46" t="s">
        <v>818</v>
      </c>
      <c r="L329" s="47" t="s">
        <v>98</v>
      </c>
      <c r="M329" s="47" t="s">
        <v>322</v>
      </c>
      <c r="N329" s="48" t="s">
        <v>325</v>
      </c>
      <c r="O329" s="48" t="s">
        <v>98</v>
      </c>
      <c r="P329" s="47" t="s">
        <v>96</v>
      </c>
      <c r="Q329" s="47" t="s">
        <v>1163</v>
      </c>
      <c r="R329" s="47" t="s">
        <v>326</v>
      </c>
      <c r="S329" s="47"/>
      <c r="T329" s="65">
        <v>166.67</v>
      </c>
      <c r="U329" s="61">
        <f t="shared" si="10"/>
        <v>1.6666999999999998</v>
      </c>
      <c r="V329" s="65">
        <v>8</v>
      </c>
      <c r="W329" s="65">
        <v>3</v>
      </c>
      <c r="X329" s="47" t="str">
        <f t="shared" si="11"/>
        <v xml:space="preserve">TASA DE VARIACION </v>
      </c>
    </row>
    <row r="330" spans="1:24" ht="75" customHeight="1" x14ac:dyDescent="0.2">
      <c r="A330" s="2" t="s">
        <v>1105</v>
      </c>
      <c r="B330" s="48">
        <v>3021</v>
      </c>
      <c r="C330" s="48" t="s">
        <v>1152</v>
      </c>
      <c r="D330" s="48"/>
      <c r="E330" s="48" t="s">
        <v>78</v>
      </c>
      <c r="F330" s="47"/>
      <c r="G330" s="47"/>
      <c r="H330" s="47"/>
      <c r="I330" s="47"/>
      <c r="J330" s="45"/>
      <c r="K330" s="46" t="s">
        <v>818</v>
      </c>
      <c r="L330" s="47" t="s">
        <v>98</v>
      </c>
      <c r="M330" s="47" t="s">
        <v>322</v>
      </c>
      <c r="N330" s="48" t="s">
        <v>306</v>
      </c>
      <c r="O330" s="48" t="s">
        <v>98</v>
      </c>
      <c r="P330" s="47" t="s">
        <v>94</v>
      </c>
      <c r="Q330" s="47" t="s">
        <v>1086</v>
      </c>
      <c r="R330" s="47" t="s">
        <v>327</v>
      </c>
      <c r="S330" s="47"/>
      <c r="T330" s="65">
        <v>0</v>
      </c>
      <c r="U330" s="61">
        <f t="shared" si="10"/>
        <v>0</v>
      </c>
      <c r="V330" s="65">
        <v>0</v>
      </c>
      <c r="W330" s="65">
        <v>0</v>
      </c>
      <c r="X330" s="47" t="str">
        <f t="shared" si="11"/>
        <v>UNIDAD</v>
      </c>
    </row>
    <row r="331" spans="1:24" ht="75" customHeight="1" x14ac:dyDescent="0.2">
      <c r="A331" s="2" t="s">
        <v>1105</v>
      </c>
      <c r="B331" s="48">
        <v>3021</v>
      </c>
      <c r="C331" s="48" t="s">
        <v>1152</v>
      </c>
      <c r="D331" s="48"/>
      <c r="E331" s="48" t="s">
        <v>78</v>
      </c>
      <c r="F331" s="47"/>
      <c r="G331" s="47"/>
      <c r="H331" s="47"/>
      <c r="I331" s="47"/>
      <c r="J331" s="45"/>
      <c r="K331" s="46" t="s">
        <v>818</v>
      </c>
      <c r="L331" s="47" t="s">
        <v>98</v>
      </c>
      <c r="M331" s="47" t="s">
        <v>1157</v>
      </c>
      <c r="N331" s="48" t="s">
        <v>201</v>
      </c>
      <c r="O331" s="48" t="s">
        <v>98</v>
      </c>
      <c r="P331" s="47" t="s">
        <v>94</v>
      </c>
      <c r="Q331" s="47" t="s">
        <v>1004</v>
      </c>
      <c r="R331" s="47" t="s">
        <v>161</v>
      </c>
      <c r="S331" s="47"/>
      <c r="T331" s="65">
        <v>0</v>
      </c>
      <c r="U331" s="61">
        <f t="shared" si="10"/>
        <v>0</v>
      </c>
      <c r="V331" s="65">
        <v>0</v>
      </c>
      <c r="W331" s="65">
        <v>0</v>
      </c>
      <c r="X331" s="47" t="str">
        <f t="shared" si="11"/>
        <v>UNIDAD</v>
      </c>
    </row>
    <row r="332" spans="1:24" ht="75" customHeight="1" x14ac:dyDescent="0.2">
      <c r="A332" s="2" t="s">
        <v>1105</v>
      </c>
      <c r="B332" s="48">
        <v>3021</v>
      </c>
      <c r="C332" s="48" t="s">
        <v>1152</v>
      </c>
      <c r="D332" s="48"/>
      <c r="E332" s="48" t="s">
        <v>78</v>
      </c>
      <c r="F332" s="47"/>
      <c r="G332" s="47"/>
      <c r="H332" s="47"/>
      <c r="I332" s="47"/>
      <c r="J332" s="45"/>
      <c r="K332" s="46" t="s">
        <v>818</v>
      </c>
      <c r="L332" s="47" t="s">
        <v>98</v>
      </c>
      <c r="M332" s="47" t="s">
        <v>1157</v>
      </c>
      <c r="N332" s="48" t="s">
        <v>328</v>
      </c>
      <c r="O332" s="48" t="s">
        <v>98</v>
      </c>
      <c r="P332" s="47" t="s">
        <v>101</v>
      </c>
      <c r="Q332" s="47" t="s">
        <v>1164</v>
      </c>
      <c r="R332" s="47" t="s">
        <v>329</v>
      </c>
      <c r="S332" s="47"/>
      <c r="T332" s="65">
        <v>66.67</v>
      </c>
      <c r="U332" s="61">
        <f t="shared" si="10"/>
        <v>0.66670000000000007</v>
      </c>
      <c r="V332" s="65">
        <v>2</v>
      </c>
      <c r="W332" s="65">
        <v>3</v>
      </c>
      <c r="X332" s="47" t="str">
        <f t="shared" si="11"/>
        <v>PORCENTAJE</v>
      </c>
    </row>
    <row r="333" spans="1:24" ht="75" customHeight="1" x14ac:dyDescent="0.2">
      <c r="A333" s="2" t="s">
        <v>1105</v>
      </c>
      <c r="B333" s="48">
        <v>3021</v>
      </c>
      <c r="C333" s="48" t="s">
        <v>1152</v>
      </c>
      <c r="D333" s="48"/>
      <c r="E333" s="48" t="s">
        <v>78</v>
      </c>
      <c r="F333" s="47"/>
      <c r="G333" s="47"/>
      <c r="H333" s="47"/>
      <c r="I333" s="47"/>
      <c r="J333" s="45"/>
      <c r="K333" s="46" t="s">
        <v>818</v>
      </c>
      <c r="L333" s="47" t="s">
        <v>98</v>
      </c>
      <c r="M333" s="47" t="s">
        <v>1157</v>
      </c>
      <c r="N333" s="48" t="s">
        <v>330</v>
      </c>
      <c r="O333" s="48" t="s">
        <v>98</v>
      </c>
      <c r="P333" s="47" t="s">
        <v>101</v>
      </c>
      <c r="Q333" s="47" t="s">
        <v>1165</v>
      </c>
      <c r="R333" s="47" t="s">
        <v>331</v>
      </c>
      <c r="S333" s="47"/>
      <c r="T333" s="65">
        <v>0</v>
      </c>
      <c r="U333" s="61">
        <f t="shared" si="10"/>
        <v>0</v>
      </c>
      <c r="V333" s="65">
        <v>1</v>
      </c>
      <c r="W333" s="65">
        <v>0</v>
      </c>
      <c r="X333" s="47" t="str">
        <f t="shared" si="11"/>
        <v>PORCENTAJE</v>
      </c>
    </row>
    <row r="334" spans="1:24" ht="75" customHeight="1" x14ac:dyDescent="0.2">
      <c r="A334" s="2" t="s">
        <v>832</v>
      </c>
      <c r="B334" s="48">
        <v>3029</v>
      </c>
      <c r="C334" s="48" t="s">
        <v>1166</v>
      </c>
      <c r="D334" s="48"/>
      <c r="E334" s="48" t="s">
        <v>62</v>
      </c>
      <c r="F334" s="47"/>
      <c r="G334" s="47"/>
      <c r="H334" s="47"/>
      <c r="I334" s="47"/>
      <c r="J334" s="45"/>
      <c r="K334" s="46" t="s">
        <v>818</v>
      </c>
      <c r="L334" s="47" t="s">
        <v>93</v>
      </c>
      <c r="M334" s="47" t="s">
        <v>153</v>
      </c>
      <c r="N334" s="48" t="s">
        <v>154</v>
      </c>
      <c r="O334" s="48" t="s">
        <v>93</v>
      </c>
      <c r="P334" s="47" t="s">
        <v>101</v>
      </c>
      <c r="Q334" s="47" t="s">
        <v>1167</v>
      </c>
      <c r="R334" s="47" t="s">
        <v>155</v>
      </c>
      <c r="S334" s="47"/>
      <c r="T334" s="65">
        <v>111.66</v>
      </c>
      <c r="U334" s="61">
        <f t="shared" si="10"/>
        <v>1.1166</v>
      </c>
      <c r="V334" s="65">
        <v>1312</v>
      </c>
      <c r="W334" s="65">
        <v>1175</v>
      </c>
      <c r="X334" s="47" t="str">
        <f t="shared" si="11"/>
        <v>PORCENTAJE</v>
      </c>
    </row>
    <row r="335" spans="1:24" ht="75" customHeight="1" x14ac:dyDescent="0.2">
      <c r="A335" s="2" t="s">
        <v>832</v>
      </c>
      <c r="B335" s="48">
        <v>3029</v>
      </c>
      <c r="C335" s="48" t="s">
        <v>1166</v>
      </c>
      <c r="D335" s="48"/>
      <c r="E335" s="48" t="s">
        <v>62</v>
      </c>
      <c r="F335" s="47"/>
      <c r="G335" s="47"/>
      <c r="H335" s="47"/>
      <c r="I335" s="47"/>
      <c r="J335" s="45"/>
      <c r="K335" s="46" t="s">
        <v>818</v>
      </c>
      <c r="L335" s="47" t="s">
        <v>95</v>
      </c>
      <c r="M335" s="47" t="s">
        <v>156</v>
      </c>
      <c r="N335" s="48" t="s">
        <v>157</v>
      </c>
      <c r="O335" s="48" t="s">
        <v>95</v>
      </c>
      <c r="P335" s="47" t="s">
        <v>101</v>
      </c>
      <c r="Q335" s="47" t="s">
        <v>1167</v>
      </c>
      <c r="R335" s="47" t="s">
        <v>155</v>
      </c>
      <c r="S335" s="47"/>
      <c r="T335" s="65">
        <v>111.66</v>
      </c>
      <c r="U335" s="61">
        <f t="shared" si="10"/>
        <v>1.1166</v>
      </c>
      <c r="V335" s="65">
        <v>1312</v>
      </c>
      <c r="W335" s="65">
        <v>1175</v>
      </c>
      <c r="X335" s="47" t="str">
        <f t="shared" si="11"/>
        <v>PORCENTAJE</v>
      </c>
    </row>
    <row r="336" spans="1:24" ht="75" customHeight="1" x14ac:dyDescent="0.2">
      <c r="A336" s="2" t="s">
        <v>832</v>
      </c>
      <c r="B336" s="48" t="s">
        <v>1326</v>
      </c>
      <c r="C336" s="48" t="s">
        <v>1166</v>
      </c>
      <c r="D336" s="48" t="s">
        <v>1310</v>
      </c>
      <c r="E336" s="48" t="s">
        <v>62</v>
      </c>
      <c r="F336" s="47">
        <v>66400</v>
      </c>
      <c r="G336" s="47">
        <v>66400</v>
      </c>
      <c r="H336" s="47">
        <v>3994.55</v>
      </c>
      <c r="I336" s="47">
        <v>8214.5499999999993</v>
      </c>
      <c r="J336" s="45">
        <v>0</v>
      </c>
      <c r="K336" s="46" t="s">
        <v>818</v>
      </c>
      <c r="L336" s="47" t="s">
        <v>97</v>
      </c>
      <c r="M336" s="47" t="s">
        <v>158</v>
      </c>
      <c r="N336" s="48" t="s">
        <v>159</v>
      </c>
      <c r="O336" s="48" t="s">
        <v>97</v>
      </c>
      <c r="P336" s="47" t="s">
        <v>101</v>
      </c>
      <c r="Q336" s="47" t="s">
        <v>1168</v>
      </c>
      <c r="R336" s="47" t="s">
        <v>178</v>
      </c>
      <c r="S336" s="47"/>
      <c r="T336" s="65">
        <v>142.15</v>
      </c>
      <c r="U336" s="61">
        <f t="shared" si="10"/>
        <v>1.4215</v>
      </c>
      <c r="V336" s="65">
        <v>516</v>
      </c>
      <c r="W336" s="65">
        <v>363</v>
      </c>
      <c r="X336" s="47" t="str">
        <f t="shared" si="11"/>
        <v>PORCENTAJE</v>
      </c>
    </row>
    <row r="337" spans="1:24" ht="75" customHeight="1" x14ac:dyDescent="0.2">
      <c r="A337" s="2" t="s">
        <v>832</v>
      </c>
      <c r="B337" s="48">
        <v>3029</v>
      </c>
      <c r="C337" s="48" t="s">
        <v>1166</v>
      </c>
      <c r="D337" s="48" t="s">
        <v>1310</v>
      </c>
      <c r="E337" s="48" t="s">
        <v>62</v>
      </c>
      <c r="F337" s="47">
        <v>81700</v>
      </c>
      <c r="G337" s="47">
        <v>81700</v>
      </c>
      <c r="H337" s="47">
        <v>3480</v>
      </c>
      <c r="I337" s="47">
        <v>4516</v>
      </c>
      <c r="J337" s="45">
        <v>0</v>
      </c>
      <c r="K337" s="46" t="s">
        <v>818</v>
      </c>
      <c r="L337" s="47" t="s">
        <v>97</v>
      </c>
      <c r="M337" s="47" t="s">
        <v>164</v>
      </c>
      <c r="N337" s="48" t="s">
        <v>165</v>
      </c>
      <c r="O337" s="48" t="s">
        <v>97</v>
      </c>
      <c r="P337" s="47" t="s">
        <v>101</v>
      </c>
      <c r="Q337" s="47" t="s">
        <v>1169</v>
      </c>
      <c r="R337" s="47" t="s">
        <v>166</v>
      </c>
      <c r="S337" s="47"/>
      <c r="T337" s="65">
        <v>89.56</v>
      </c>
      <c r="U337" s="61">
        <f t="shared" si="10"/>
        <v>0.89560000000000006</v>
      </c>
      <c r="V337" s="65">
        <v>1312</v>
      </c>
      <c r="W337" s="65">
        <v>1465</v>
      </c>
      <c r="X337" s="47" t="str">
        <f t="shared" si="11"/>
        <v>PORCENTAJE</v>
      </c>
    </row>
    <row r="338" spans="1:24" ht="75" customHeight="1" x14ac:dyDescent="0.2">
      <c r="A338" s="2" t="s">
        <v>832</v>
      </c>
      <c r="B338" s="48">
        <v>3029</v>
      </c>
      <c r="C338" s="48" t="s">
        <v>1166</v>
      </c>
      <c r="D338" s="48" t="s">
        <v>1310</v>
      </c>
      <c r="E338" s="48" t="s">
        <v>62</v>
      </c>
      <c r="F338" s="47">
        <v>25017.360000000001</v>
      </c>
      <c r="G338" s="47">
        <v>25017</v>
      </c>
      <c r="H338" s="47">
        <v>0</v>
      </c>
      <c r="I338" s="47">
        <v>413.8</v>
      </c>
      <c r="J338" s="45">
        <v>0</v>
      </c>
      <c r="K338" s="46" t="s">
        <v>818</v>
      </c>
      <c r="L338" s="47" t="s">
        <v>97</v>
      </c>
      <c r="M338" s="47" t="s">
        <v>173</v>
      </c>
      <c r="N338" s="48" t="s">
        <v>174</v>
      </c>
      <c r="O338" s="48" t="s">
        <v>97</v>
      </c>
      <c r="P338" s="47" t="s">
        <v>101</v>
      </c>
      <c r="Q338" s="47" t="s">
        <v>954</v>
      </c>
      <c r="R338" s="47" t="s">
        <v>175</v>
      </c>
      <c r="S338" s="47"/>
      <c r="T338" s="65">
        <v>100</v>
      </c>
      <c r="U338" s="61">
        <f t="shared" si="10"/>
        <v>1</v>
      </c>
      <c r="V338" s="65">
        <v>2</v>
      </c>
      <c r="W338" s="65">
        <v>2</v>
      </c>
      <c r="X338" s="47" t="str">
        <f t="shared" si="11"/>
        <v>PORCENTAJE</v>
      </c>
    </row>
    <row r="339" spans="1:24" ht="75" customHeight="1" x14ac:dyDescent="0.2">
      <c r="A339" s="2" t="s">
        <v>832</v>
      </c>
      <c r="B339" s="48">
        <v>3029</v>
      </c>
      <c r="C339" s="48" t="s">
        <v>1166</v>
      </c>
      <c r="D339" s="48"/>
      <c r="E339" s="48" t="s">
        <v>62</v>
      </c>
      <c r="F339" s="47"/>
      <c r="G339" s="47"/>
      <c r="H339" s="47"/>
      <c r="I339" s="47"/>
      <c r="J339" s="45"/>
      <c r="K339" s="46" t="s">
        <v>818</v>
      </c>
      <c r="L339" s="47" t="s">
        <v>98</v>
      </c>
      <c r="M339" s="47" t="s">
        <v>158</v>
      </c>
      <c r="N339" s="48" t="s">
        <v>160</v>
      </c>
      <c r="O339" s="48" t="s">
        <v>98</v>
      </c>
      <c r="P339" s="47" t="s">
        <v>94</v>
      </c>
      <c r="Q339" s="47" t="s">
        <v>1004</v>
      </c>
      <c r="R339" s="47" t="s">
        <v>161</v>
      </c>
      <c r="S339" s="47"/>
      <c r="T339" s="65">
        <v>1</v>
      </c>
      <c r="U339" s="61">
        <f t="shared" si="10"/>
        <v>0.01</v>
      </c>
      <c r="V339" s="65">
        <v>1</v>
      </c>
      <c r="W339" s="65">
        <v>0</v>
      </c>
      <c r="X339" s="47" t="str">
        <f t="shared" si="11"/>
        <v>UNIDAD</v>
      </c>
    </row>
    <row r="340" spans="1:24" ht="75" customHeight="1" x14ac:dyDescent="0.2">
      <c r="A340" s="2" t="s">
        <v>832</v>
      </c>
      <c r="B340" s="48">
        <v>3029</v>
      </c>
      <c r="C340" s="48" t="s">
        <v>1166</v>
      </c>
      <c r="D340" s="48"/>
      <c r="E340" s="48" t="s">
        <v>62</v>
      </c>
      <c r="F340" s="47"/>
      <c r="G340" s="47"/>
      <c r="H340" s="47"/>
      <c r="I340" s="47"/>
      <c r="J340" s="45"/>
      <c r="K340" s="46" t="s">
        <v>818</v>
      </c>
      <c r="L340" s="47" t="s">
        <v>98</v>
      </c>
      <c r="M340" s="47" t="s">
        <v>158</v>
      </c>
      <c r="N340" s="48" t="s">
        <v>162</v>
      </c>
      <c r="O340" s="48" t="s">
        <v>98</v>
      </c>
      <c r="P340" s="47" t="s">
        <v>94</v>
      </c>
      <c r="Q340" s="47" t="s">
        <v>1004</v>
      </c>
      <c r="R340" s="47" t="s">
        <v>161</v>
      </c>
      <c r="S340" s="47"/>
      <c r="T340" s="65">
        <v>0</v>
      </c>
      <c r="U340" s="61">
        <f t="shared" si="10"/>
        <v>0</v>
      </c>
      <c r="V340" s="65">
        <v>0</v>
      </c>
      <c r="W340" s="65">
        <v>0</v>
      </c>
      <c r="X340" s="47" t="str">
        <f t="shared" si="11"/>
        <v>UNIDAD</v>
      </c>
    </row>
    <row r="341" spans="1:24" ht="75" customHeight="1" x14ac:dyDescent="0.2">
      <c r="A341" s="2" t="s">
        <v>832</v>
      </c>
      <c r="B341" s="48">
        <v>3029</v>
      </c>
      <c r="C341" s="48" t="s">
        <v>1166</v>
      </c>
      <c r="D341" s="48"/>
      <c r="E341" s="48" t="s">
        <v>62</v>
      </c>
      <c r="F341" s="47"/>
      <c r="G341" s="47"/>
      <c r="H341" s="47"/>
      <c r="I341" s="47"/>
      <c r="J341" s="45"/>
      <c r="K341" s="46" t="s">
        <v>818</v>
      </c>
      <c r="L341" s="47" t="s">
        <v>98</v>
      </c>
      <c r="M341" s="47" t="s">
        <v>158</v>
      </c>
      <c r="N341" s="48" t="s">
        <v>163</v>
      </c>
      <c r="O341" s="48" t="s">
        <v>98</v>
      </c>
      <c r="P341" s="47" t="s">
        <v>94</v>
      </c>
      <c r="Q341" s="47" t="s">
        <v>1004</v>
      </c>
      <c r="R341" s="47" t="s">
        <v>161</v>
      </c>
      <c r="S341" s="47"/>
      <c r="T341" s="65">
        <v>0</v>
      </c>
      <c r="U341" s="61">
        <f t="shared" si="10"/>
        <v>0</v>
      </c>
      <c r="V341" s="65">
        <v>0</v>
      </c>
      <c r="W341" s="65">
        <v>0</v>
      </c>
      <c r="X341" s="47" t="str">
        <f t="shared" si="11"/>
        <v>UNIDAD</v>
      </c>
    </row>
    <row r="342" spans="1:24" ht="75" customHeight="1" x14ac:dyDescent="0.2">
      <c r="A342" s="2" t="s">
        <v>832</v>
      </c>
      <c r="B342" s="48">
        <v>3029</v>
      </c>
      <c r="C342" s="48" t="s">
        <v>1166</v>
      </c>
      <c r="D342" s="48"/>
      <c r="E342" s="48" t="s">
        <v>62</v>
      </c>
      <c r="F342" s="47"/>
      <c r="G342" s="47"/>
      <c r="H342" s="47"/>
      <c r="I342" s="47"/>
      <c r="J342" s="45"/>
      <c r="K342" s="46" t="s">
        <v>818</v>
      </c>
      <c r="L342" s="47" t="s">
        <v>98</v>
      </c>
      <c r="M342" s="47" t="s">
        <v>164</v>
      </c>
      <c r="N342" s="48" t="s">
        <v>167</v>
      </c>
      <c r="O342" s="48" t="s">
        <v>98</v>
      </c>
      <c r="P342" s="47" t="s">
        <v>94</v>
      </c>
      <c r="Q342" s="47" t="s">
        <v>1170</v>
      </c>
      <c r="R342" s="47" t="s">
        <v>168</v>
      </c>
      <c r="S342" s="47"/>
      <c r="T342" s="65">
        <v>0</v>
      </c>
      <c r="U342" s="61">
        <f t="shared" si="10"/>
        <v>0</v>
      </c>
      <c r="V342" s="65">
        <v>0</v>
      </c>
      <c r="W342" s="65">
        <v>0</v>
      </c>
      <c r="X342" s="47" t="str">
        <f t="shared" si="11"/>
        <v>UNIDAD</v>
      </c>
    </row>
    <row r="343" spans="1:24" ht="75" customHeight="1" x14ac:dyDescent="0.2">
      <c r="A343" s="2" t="s">
        <v>832</v>
      </c>
      <c r="B343" s="48">
        <v>3029</v>
      </c>
      <c r="C343" s="48" t="s">
        <v>1166</v>
      </c>
      <c r="D343" s="48"/>
      <c r="E343" s="48" t="s">
        <v>62</v>
      </c>
      <c r="F343" s="47"/>
      <c r="G343" s="47"/>
      <c r="H343" s="47"/>
      <c r="I343" s="47"/>
      <c r="J343" s="45"/>
      <c r="K343" s="46" t="s">
        <v>818</v>
      </c>
      <c r="L343" s="47" t="s">
        <v>98</v>
      </c>
      <c r="M343" s="47" t="s">
        <v>164</v>
      </c>
      <c r="N343" s="48" t="s">
        <v>169</v>
      </c>
      <c r="O343" s="48" t="s">
        <v>98</v>
      </c>
      <c r="P343" s="47" t="s">
        <v>94</v>
      </c>
      <c r="Q343" s="47" t="s">
        <v>1086</v>
      </c>
      <c r="R343" s="47" t="s">
        <v>170</v>
      </c>
      <c r="S343" s="47"/>
      <c r="T343" s="65">
        <v>0</v>
      </c>
      <c r="U343" s="61">
        <f t="shared" si="10"/>
        <v>0</v>
      </c>
      <c r="V343" s="65">
        <v>0</v>
      </c>
      <c r="W343" s="65">
        <v>0</v>
      </c>
      <c r="X343" s="47" t="str">
        <f t="shared" si="11"/>
        <v>UNIDAD</v>
      </c>
    </row>
    <row r="344" spans="1:24" ht="75" customHeight="1" x14ac:dyDescent="0.2">
      <c r="A344" s="2" t="s">
        <v>832</v>
      </c>
      <c r="B344" s="48">
        <v>3029</v>
      </c>
      <c r="C344" s="48" t="s">
        <v>1166</v>
      </c>
      <c r="D344" s="48"/>
      <c r="E344" s="48" t="s">
        <v>62</v>
      </c>
      <c r="F344" s="47"/>
      <c r="G344" s="47"/>
      <c r="H344" s="47"/>
      <c r="I344" s="47"/>
      <c r="J344" s="45"/>
      <c r="K344" s="46" t="s">
        <v>818</v>
      </c>
      <c r="L344" s="47" t="s">
        <v>98</v>
      </c>
      <c r="M344" s="47" t="s">
        <v>164</v>
      </c>
      <c r="N344" s="48" t="s">
        <v>171</v>
      </c>
      <c r="O344" s="48" t="s">
        <v>98</v>
      </c>
      <c r="P344" s="47" t="s">
        <v>101</v>
      </c>
      <c r="Q344" s="47" t="s">
        <v>1171</v>
      </c>
      <c r="R344" s="47" t="s">
        <v>172</v>
      </c>
      <c r="S344" s="47"/>
      <c r="T344" s="65">
        <v>0</v>
      </c>
      <c r="U344" s="61">
        <f t="shared" si="10"/>
        <v>0</v>
      </c>
      <c r="V344" s="65">
        <v>0</v>
      </c>
      <c r="W344" s="65">
        <v>0</v>
      </c>
      <c r="X344" s="47" t="str">
        <f t="shared" si="11"/>
        <v>PORCENTAJE</v>
      </c>
    </row>
    <row r="345" spans="1:24" ht="75" customHeight="1" x14ac:dyDescent="0.2">
      <c r="A345" s="2" t="s">
        <v>832</v>
      </c>
      <c r="B345" s="48">
        <v>3029</v>
      </c>
      <c r="C345" s="48" t="s">
        <v>1166</v>
      </c>
      <c r="D345" s="48"/>
      <c r="E345" s="48" t="s">
        <v>62</v>
      </c>
      <c r="F345" s="47"/>
      <c r="G345" s="47"/>
      <c r="H345" s="47"/>
      <c r="I345" s="47"/>
      <c r="J345" s="45"/>
      <c r="K345" s="46" t="s">
        <v>818</v>
      </c>
      <c r="L345" s="47" t="s">
        <v>98</v>
      </c>
      <c r="M345" s="47" t="s">
        <v>173</v>
      </c>
      <c r="N345" s="48" t="s">
        <v>1172</v>
      </c>
      <c r="O345" s="48" t="s">
        <v>98</v>
      </c>
      <c r="P345" s="47" t="s">
        <v>94</v>
      </c>
      <c r="Q345" s="47" t="s">
        <v>1004</v>
      </c>
      <c r="R345" s="47" t="s">
        <v>161</v>
      </c>
      <c r="S345" s="47"/>
      <c r="T345" s="65">
        <v>0</v>
      </c>
      <c r="U345" s="61">
        <f t="shared" si="10"/>
        <v>0</v>
      </c>
      <c r="V345" s="65">
        <v>0</v>
      </c>
      <c r="W345" s="65">
        <v>0</v>
      </c>
      <c r="X345" s="47" t="str">
        <f t="shared" si="11"/>
        <v>UNIDAD</v>
      </c>
    </row>
    <row r="346" spans="1:24" ht="75" customHeight="1" x14ac:dyDescent="0.2">
      <c r="A346" s="2" t="s">
        <v>832</v>
      </c>
      <c r="B346" s="48">
        <v>3029</v>
      </c>
      <c r="C346" s="48" t="s">
        <v>1166</v>
      </c>
      <c r="D346" s="48"/>
      <c r="E346" s="48" t="s">
        <v>62</v>
      </c>
      <c r="F346" s="47"/>
      <c r="G346" s="47"/>
      <c r="H346" s="47"/>
      <c r="I346" s="47"/>
      <c r="J346" s="45"/>
      <c r="K346" s="46" t="s">
        <v>818</v>
      </c>
      <c r="L346" s="47" t="s">
        <v>98</v>
      </c>
      <c r="M346" s="47" t="s">
        <v>173</v>
      </c>
      <c r="N346" s="48" t="s">
        <v>176</v>
      </c>
      <c r="O346" s="48" t="s">
        <v>98</v>
      </c>
      <c r="P346" s="47" t="s">
        <v>101</v>
      </c>
      <c r="Q346" s="47" t="s">
        <v>1173</v>
      </c>
      <c r="R346" s="47" t="s">
        <v>177</v>
      </c>
      <c r="S346" s="47"/>
      <c r="T346" s="65">
        <v>100</v>
      </c>
      <c r="U346" s="61">
        <f t="shared" si="10"/>
        <v>1</v>
      </c>
      <c r="V346" s="65">
        <v>2</v>
      </c>
      <c r="W346" s="65">
        <v>2</v>
      </c>
      <c r="X346" s="47" t="str">
        <f t="shared" si="11"/>
        <v>PORCENTAJE</v>
      </c>
    </row>
    <row r="347" spans="1:24" ht="75" customHeight="1" x14ac:dyDescent="0.2">
      <c r="A347" s="2" t="s">
        <v>1105</v>
      </c>
      <c r="B347" s="48">
        <v>3022</v>
      </c>
      <c r="C347" s="48" t="s">
        <v>1174</v>
      </c>
      <c r="D347" s="48"/>
      <c r="E347" s="48" t="s">
        <v>70</v>
      </c>
      <c r="F347" s="47"/>
      <c r="G347" s="47"/>
      <c r="H347" s="47"/>
      <c r="I347" s="47"/>
      <c r="J347" s="45"/>
      <c r="K347" s="46" t="s">
        <v>818</v>
      </c>
      <c r="L347" s="47" t="s">
        <v>93</v>
      </c>
      <c r="M347" s="47" t="s">
        <v>179</v>
      </c>
      <c r="N347" s="48" t="s">
        <v>180</v>
      </c>
      <c r="O347" s="48" t="s">
        <v>93</v>
      </c>
      <c r="P347" s="47" t="s">
        <v>101</v>
      </c>
      <c r="Q347" s="47" t="s">
        <v>1175</v>
      </c>
      <c r="R347" s="47" t="s">
        <v>181</v>
      </c>
      <c r="S347" s="47"/>
      <c r="T347" s="65">
        <v>0</v>
      </c>
      <c r="U347" s="61">
        <f t="shared" si="10"/>
        <v>0</v>
      </c>
      <c r="V347" s="65">
        <v>0</v>
      </c>
      <c r="W347" s="65">
        <v>0</v>
      </c>
      <c r="X347" s="47" t="str">
        <f t="shared" si="11"/>
        <v>PORCENTAJE</v>
      </c>
    </row>
    <row r="348" spans="1:24" ht="75" customHeight="1" x14ac:dyDescent="0.2">
      <c r="A348" s="2" t="s">
        <v>1105</v>
      </c>
      <c r="B348" s="48">
        <v>3022</v>
      </c>
      <c r="C348" s="48" t="s">
        <v>1174</v>
      </c>
      <c r="D348" s="48"/>
      <c r="E348" s="48" t="s">
        <v>70</v>
      </c>
      <c r="F348" s="47"/>
      <c r="G348" s="47"/>
      <c r="H348" s="47"/>
      <c r="I348" s="47"/>
      <c r="J348" s="45"/>
      <c r="K348" s="46" t="s">
        <v>818</v>
      </c>
      <c r="L348" s="47" t="s">
        <v>95</v>
      </c>
      <c r="M348" s="47" t="s">
        <v>182</v>
      </c>
      <c r="N348" s="48" t="s">
        <v>183</v>
      </c>
      <c r="O348" s="48" t="s">
        <v>95</v>
      </c>
      <c r="P348" s="47" t="s">
        <v>96</v>
      </c>
      <c r="Q348" s="47" t="s">
        <v>1176</v>
      </c>
      <c r="R348" s="47" t="s">
        <v>184</v>
      </c>
      <c r="S348" s="47"/>
      <c r="T348" s="65">
        <v>19.350000000000001</v>
      </c>
      <c r="U348" s="61">
        <f t="shared" si="10"/>
        <v>0.19350000000000001</v>
      </c>
      <c r="V348" s="65">
        <v>222</v>
      </c>
      <c r="W348" s="65">
        <v>186</v>
      </c>
      <c r="X348" s="47" t="str">
        <f t="shared" si="11"/>
        <v xml:space="preserve">TASA DE VARIACION </v>
      </c>
    </row>
    <row r="349" spans="1:24" ht="75" customHeight="1" x14ac:dyDescent="0.2">
      <c r="A349" s="2" t="s">
        <v>1105</v>
      </c>
      <c r="B349" s="48" t="s">
        <v>1327</v>
      </c>
      <c r="C349" s="48" t="s">
        <v>1174</v>
      </c>
      <c r="D349" s="48" t="s">
        <v>1318</v>
      </c>
      <c r="E349" s="48" t="s">
        <v>70</v>
      </c>
      <c r="F349" s="47">
        <v>319500</v>
      </c>
      <c r="G349" s="47">
        <v>324500</v>
      </c>
      <c r="H349" s="47">
        <v>57397.01</v>
      </c>
      <c r="I349" s="47">
        <v>88552.51</v>
      </c>
      <c r="J349" s="45">
        <v>0</v>
      </c>
      <c r="K349" s="46" t="s">
        <v>818</v>
      </c>
      <c r="L349" s="47" t="s">
        <v>97</v>
      </c>
      <c r="M349" s="47" t="s">
        <v>185</v>
      </c>
      <c r="N349" s="48" t="s">
        <v>186</v>
      </c>
      <c r="O349" s="48" t="s">
        <v>97</v>
      </c>
      <c r="P349" s="47" t="s">
        <v>96</v>
      </c>
      <c r="Q349" s="47" t="s">
        <v>1177</v>
      </c>
      <c r="R349" s="47" t="s">
        <v>187</v>
      </c>
      <c r="S349" s="47"/>
      <c r="T349" s="65">
        <v>-31.61</v>
      </c>
      <c r="U349" s="61">
        <f t="shared" si="10"/>
        <v>-0.31609999999999999</v>
      </c>
      <c r="V349" s="65">
        <v>132</v>
      </c>
      <c r="W349" s="65">
        <v>193</v>
      </c>
      <c r="X349" s="47" t="str">
        <f t="shared" si="11"/>
        <v xml:space="preserve">TASA DE VARIACION </v>
      </c>
    </row>
    <row r="350" spans="1:24" ht="75" customHeight="1" x14ac:dyDescent="0.2">
      <c r="A350" s="2" t="s">
        <v>1105</v>
      </c>
      <c r="B350" s="48" t="s">
        <v>1328</v>
      </c>
      <c r="C350" s="48" t="s">
        <v>1174</v>
      </c>
      <c r="D350" s="48" t="s">
        <v>1318</v>
      </c>
      <c r="E350" s="48" t="s">
        <v>70</v>
      </c>
      <c r="F350" s="47">
        <v>1306088.47</v>
      </c>
      <c r="G350" s="47">
        <v>1426088.47</v>
      </c>
      <c r="H350" s="47">
        <v>292948.77</v>
      </c>
      <c r="I350" s="47">
        <v>301536.77</v>
      </c>
      <c r="J350" s="45">
        <v>0</v>
      </c>
      <c r="K350" s="46" t="s">
        <v>818</v>
      </c>
      <c r="L350" s="47" t="s">
        <v>97</v>
      </c>
      <c r="M350" s="47" t="s">
        <v>194</v>
      </c>
      <c r="N350" s="48" t="s">
        <v>195</v>
      </c>
      <c r="O350" s="48" t="s">
        <v>97</v>
      </c>
      <c r="P350" s="47" t="s">
        <v>94</v>
      </c>
      <c r="Q350" s="47" t="s">
        <v>1159</v>
      </c>
      <c r="R350" s="47" t="s">
        <v>196</v>
      </c>
      <c r="S350" s="47"/>
      <c r="T350" s="65">
        <v>1</v>
      </c>
      <c r="U350" s="61">
        <f t="shared" si="10"/>
        <v>0.01</v>
      </c>
      <c r="V350" s="65">
        <v>1</v>
      </c>
      <c r="W350" s="65">
        <v>0</v>
      </c>
      <c r="X350" s="47" t="str">
        <f t="shared" si="11"/>
        <v>UNIDAD</v>
      </c>
    </row>
    <row r="351" spans="1:24" ht="75" customHeight="1" x14ac:dyDescent="0.2">
      <c r="A351" s="2" t="s">
        <v>1105</v>
      </c>
      <c r="B351" s="48" t="s">
        <v>1329</v>
      </c>
      <c r="C351" s="48" t="s">
        <v>1174</v>
      </c>
      <c r="D351" s="48" t="s">
        <v>1318</v>
      </c>
      <c r="E351" s="48" t="s">
        <v>70</v>
      </c>
      <c r="F351" s="47">
        <v>138000</v>
      </c>
      <c r="G351" s="47">
        <v>138000</v>
      </c>
      <c r="H351" s="47">
        <v>17709.41</v>
      </c>
      <c r="I351" s="47">
        <v>20561.41</v>
      </c>
      <c r="J351" s="45">
        <v>0</v>
      </c>
      <c r="K351" s="46" t="s">
        <v>818</v>
      </c>
      <c r="L351" s="47" t="s">
        <v>97</v>
      </c>
      <c r="M351" s="47" t="s">
        <v>202</v>
      </c>
      <c r="N351" s="48" t="s">
        <v>203</v>
      </c>
      <c r="O351" s="48" t="s">
        <v>97</v>
      </c>
      <c r="P351" s="47" t="s">
        <v>96</v>
      </c>
      <c r="Q351" s="47" t="s">
        <v>1178</v>
      </c>
      <c r="R351" s="47" t="s">
        <v>204</v>
      </c>
      <c r="S351" s="47"/>
      <c r="T351" s="65">
        <v>0</v>
      </c>
      <c r="U351" s="61">
        <f t="shared" si="10"/>
        <v>0</v>
      </c>
      <c r="V351" s="65">
        <v>2</v>
      </c>
      <c r="W351" s="65">
        <v>2</v>
      </c>
      <c r="X351" s="47" t="str">
        <f t="shared" si="11"/>
        <v xml:space="preserve">TASA DE VARIACION </v>
      </c>
    </row>
    <row r="352" spans="1:24" ht="75" customHeight="1" x14ac:dyDescent="0.2">
      <c r="A352" s="2" t="s">
        <v>1105</v>
      </c>
      <c r="B352" s="48">
        <v>3022</v>
      </c>
      <c r="C352" s="48" t="s">
        <v>1174</v>
      </c>
      <c r="D352" s="48" t="s">
        <v>1318</v>
      </c>
      <c r="E352" s="48" t="s">
        <v>70</v>
      </c>
      <c r="F352" s="47"/>
      <c r="G352" s="47"/>
      <c r="H352" s="47"/>
      <c r="I352" s="47"/>
      <c r="J352" s="45"/>
      <c r="K352" s="46" t="s">
        <v>818</v>
      </c>
      <c r="L352" s="47" t="s">
        <v>98</v>
      </c>
      <c r="M352" s="47" t="s">
        <v>185</v>
      </c>
      <c r="N352" s="48" t="s">
        <v>188</v>
      </c>
      <c r="O352" s="48" t="s">
        <v>98</v>
      </c>
      <c r="P352" s="47" t="s">
        <v>96</v>
      </c>
      <c r="Q352" s="47" t="s">
        <v>1179</v>
      </c>
      <c r="R352" s="47" t="s">
        <v>189</v>
      </c>
      <c r="S352" s="47"/>
      <c r="T352" s="65">
        <v>17.95</v>
      </c>
      <c r="U352" s="61">
        <f t="shared" si="10"/>
        <v>0.17949999999999999</v>
      </c>
      <c r="V352" s="65">
        <v>46</v>
      </c>
      <c r="W352" s="65">
        <v>39</v>
      </c>
      <c r="X352" s="47" t="str">
        <f t="shared" si="11"/>
        <v xml:space="preserve">TASA DE VARIACION </v>
      </c>
    </row>
    <row r="353" spans="1:24" ht="75" customHeight="1" x14ac:dyDescent="0.2">
      <c r="A353" s="2" t="s">
        <v>1105</v>
      </c>
      <c r="B353" s="48">
        <v>3022</v>
      </c>
      <c r="C353" s="48" t="s">
        <v>1174</v>
      </c>
      <c r="D353" s="48" t="s">
        <v>1318</v>
      </c>
      <c r="E353" s="48" t="s">
        <v>70</v>
      </c>
      <c r="F353" s="47"/>
      <c r="G353" s="47"/>
      <c r="H353" s="47"/>
      <c r="I353" s="47"/>
      <c r="J353" s="45"/>
      <c r="K353" s="46" t="s">
        <v>818</v>
      </c>
      <c r="L353" s="47" t="s">
        <v>98</v>
      </c>
      <c r="M353" s="47" t="s">
        <v>185</v>
      </c>
      <c r="N353" s="48" t="s">
        <v>190</v>
      </c>
      <c r="O353" s="48" t="s">
        <v>98</v>
      </c>
      <c r="P353" s="47" t="s">
        <v>96</v>
      </c>
      <c r="Q353" s="47" t="s">
        <v>1180</v>
      </c>
      <c r="R353" s="47" t="s">
        <v>191</v>
      </c>
      <c r="S353" s="47"/>
      <c r="T353" s="65">
        <v>17.95</v>
      </c>
      <c r="U353" s="61">
        <f t="shared" si="10"/>
        <v>0.17949999999999999</v>
      </c>
      <c r="V353" s="65">
        <v>46</v>
      </c>
      <c r="W353" s="65">
        <v>39</v>
      </c>
      <c r="X353" s="47" t="str">
        <f t="shared" si="11"/>
        <v xml:space="preserve">TASA DE VARIACION </v>
      </c>
    </row>
    <row r="354" spans="1:24" ht="75" customHeight="1" x14ac:dyDescent="0.2">
      <c r="A354" s="2" t="s">
        <v>1105</v>
      </c>
      <c r="B354" s="48">
        <v>3022</v>
      </c>
      <c r="C354" s="48" t="s">
        <v>1174</v>
      </c>
      <c r="D354" s="48" t="s">
        <v>1318</v>
      </c>
      <c r="E354" s="48" t="s">
        <v>70</v>
      </c>
      <c r="F354" s="47"/>
      <c r="G354" s="47"/>
      <c r="H354" s="47"/>
      <c r="I354" s="47"/>
      <c r="J354" s="45"/>
      <c r="K354" s="46" t="s">
        <v>818</v>
      </c>
      <c r="L354" s="47" t="s">
        <v>98</v>
      </c>
      <c r="M354" s="47" t="s">
        <v>185</v>
      </c>
      <c r="N354" s="48" t="s">
        <v>192</v>
      </c>
      <c r="O354" s="48" t="s">
        <v>98</v>
      </c>
      <c r="P354" s="47" t="s">
        <v>96</v>
      </c>
      <c r="Q354" s="47" t="s">
        <v>1181</v>
      </c>
      <c r="R354" s="47" t="s">
        <v>193</v>
      </c>
      <c r="S354" s="47"/>
      <c r="T354" s="65">
        <v>58.06</v>
      </c>
      <c r="U354" s="61">
        <f t="shared" si="10"/>
        <v>0.5806</v>
      </c>
      <c r="V354" s="65">
        <v>147</v>
      </c>
      <c r="W354" s="65">
        <v>93</v>
      </c>
      <c r="X354" s="47" t="str">
        <f t="shared" si="11"/>
        <v xml:space="preserve">TASA DE VARIACION </v>
      </c>
    </row>
    <row r="355" spans="1:24" ht="75" customHeight="1" x14ac:dyDescent="0.2">
      <c r="A355" s="2" t="s">
        <v>1105</v>
      </c>
      <c r="B355" s="48">
        <v>3022</v>
      </c>
      <c r="C355" s="48" t="s">
        <v>1174</v>
      </c>
      <c r="D355" s="48" t="s">
        <v>1318</v>
      </c>
      <c r="E355" s="48" t="s">
        <v>70</v>
      </c>
      <c r="F355" s="47"/>
      <c r="G355" s="47"/>
      <c r="H355" s="47"/>
      <c r="I355" s="47"/>
      <c r="J355" s="45"/>
      <c r="K355" s="46" t="s">
        <v>818</v>
      </c>
      <c r="L355" s="47" t="s">
        <v>98</v>
      </c>
      <c r="M355" s="47" t="s">
        <v>194</v>
      </c>
      <c r="N355" s="48" t="s">
        <v>197</v>
      </c>
      <c r="O355" s="48" t="s">
        <v>98</v>
      </c>
      <c r="P355" s="47" t="s">
        <v>94</v>
      </c>
      <c r="Q355" s="47" t="s">
        <v>1182</v>
      </c>
      <c r="R355" s="47" t="s">
        <v>198</v>
      </c>
      <c r="S355" s="47"/>
      <c r="T355" s="65">
        <v>0</v>
      </c>
      <c r="U355" s="61">
        <f t="shared" si="10"/>
        <v>0</v>
      </c>
      <c r="V355" s="65">
        <v>0</v>
      </c>
      <c r="W355" s="65">
        <v>0</v>
      </c>
      <c r="X355" s="47" t="str">
        <f t="shared" si="11"/>
        <v>UNIDAD</v>
      </c>
    </row>
    <row r="356" spans="1:24" ht="75" customHeight="1" x14ac:dyDescent="0.2">
      <c r="A356" s="2" t="s">
        <v>1105</v>
      </c>
      <c r="B356" s="48">
        <v>3022</v>
      </c>
      <c r="C356" s="48" t="s">
        <v>1174</v>
      </c>
      <c r="D356" s="48" t="s">
        <v>1318</v>
      </c>
      <c r="E356" s="48" t="s">
        <v>70</v>
      </c>
      <c r="F356" s="47"/>
      <c r="G356" s="47"/>
      <c r="H356" s="47"/>
      <c r="I356" s="47"/>
      <c r="J356" s="45"/>
      <c r="K356" s="46" t="s">
        <v>818</v>
      </c>
      <c r="L356" s="47" t="s">
        <v>98</v>
      </c>
      <c r="M356" s="47" t="s">
        <v>194</v>
      </c>
      <c r="N356" s="48" t="s">
        <v>199</v>
      </c>
      <c r="O356" s="48" t="s">
        <v>98</v>
      </c>
      <c r="P356" s="47" t="s">
        <v>94</v>
      </c>
      <c r="Q356" s="47" t="s">
        <v>1183</v>
      </c>
      <c r="R356" s="47" t="s">
        <v>200</v>
      </c>
      <c r="S356" s="47"/>
      <c r="T356" s="65">
        <v>0</v>
      </c>
      <c r="U356" s="61">
        <f t="shared" si="10"/>
        <v>0</v>
      </c>
      <c r="V356" s="65">
        <v>0</v>
      </c>
      <c r="W356" s="65">
        <v>0</v>
      </c>
      <c r="X356" s="47" t="str">
        <f t="shared" si="11"/>
        <v>UNIDAD</v>
      </c>
    </row>
    <row r="357" spans="1:24" ht="75" customHeight="1" x14ac:dyDescent="0.2">
      <c r="A357" s="2" t="s">
        <v>1105</v>
      </c>
      <c r="B357" s="48">
        <v>3022</v>
      </c>
      <c r="C357" s="48" t="s">
        <v>1174</v>
      </c>
      <c r="D357" s="48" t="s">
        <v>1318</v>
      </c>
      <c r="E357" s="48" t="s">
        <v>70</v>
      </c>
      <c r="F357" s="47"/>
      <c r="G357" s="47"/>
      <c r="H357" s="47"/>
      <c r="I357" s="47"/>
      <c r="J357" s="45"/>
      <c r="K357" s="46" t="s">
        <v>818</v>
      </c>
      <c r="L357" s="47" t="s">
        <v>98</v>
      </c>
      <c r="M357" s="47" t="s">
        <v>194</v>
      </c>
      <c r="N357" s="48" t="s">
        <v>201</v>
      </c>
      <c r="O357" s="48" t="s">
        <v>98</v>
      </c>
      <c r="P357" s="47" t="s">
        <v>94</v>
      </c>
      <c r="Q357" s="47" t="s">
        <v>1184</v>
      </c>
      <c r="R357" s="47" t="s">
        <v>161</v>
      </c>
      <c r="S357" s="47"/>
      <c r="T357" s="65">
        <v>1</v>
      </c>
      <c r="U357" s="61">
        <f t="shared" si="10"/>
        <v>0.01</v>
      </c>
      <c r="V357" s="65">
        <v>1</v>
      </c>
      <c r="W357" s="65">
        <v>0</v>
      </c>
      <c r="X357" s="47" t="str">
        <f t="shared" si="11"/>
        <v>UNIDAD</v>
      </c>
    </row>
    <row r="358" spans="1:24" ht="75" customHeight="1" x14ac:dyDescent="0.2">
      <c r="A358" s="2" t="s">
        <v>1105</v>
      </c>
      <c r="B358" s="48">
        <v>3022</v>
      </c>
      <c r="C358" s="48" t="s">
        <v>1174</v>
      </c>
      <c r="D358" s="48" t="s">
        <v>1318</v>
      </c>
      <c r="E358" s="48" t="s">
        <v>70</v>
      </c>
      <c r="F358" s="47"/>
      <c r="G358" s="47"/>
      <c r="H358" s="47"/>
      <c r="I358" s="47"/>
      <c r="J358" s="45"/>
      <c r="K358" s="46" t="s">
        <v>818</v>
      </c>
      <c r="L358" s="47" t="s">
        <v>98</v>
      </c>
      <c r="M358" s="47" t="s">
        <v>202</v>
      </c>
      <c r="N358" s="48" t="s">
        <v>335</v>
      </c>
      <c r="O358" s="48" t="s">
        <v>98</v>
      </c>
      <c r="P358" s="47" t="s">
        <v>96</v>
      </c>
      <c r="Q358" s="47" t="s">
        <v>1185</v>
      </c>
      <c r="R358" s="47" t="s">
        <v>336</v>
      </c>
      <c r="S358" s="47"/>
      <c r="T358" s="65">
        <v>0</v>
      </c>
      <c r="U358" s="61">
        <f t="shared" si="10"/>
        <v>0</v>
      </c>
      <c r="V358" s="65">
        <v>1</v>
      </c>
      <c r="W358" s="65">
        <v>0</v>
      </c>
      <c r="X358" s="47" t="str">
        <f t="shared" si="11"/>
        <v xml:space="preserve">TASA DE VARIACION </v>
      </c>
    </row>
    <row r="359" spans="1:24" ht="75" customHeight="1" x14ac:dyDescent="0.2">
      <c r="A359" s="2" t="s">
        <v>1105</v>
      </c>
      <c r="B359" s="48">
        <v>3022</v>
      </c>
      <c r="C359" s="48" t="s">
        <v>1174</v>
      </c>
      <c r="D359" s="48" t="s">
        <v>1318</v>
      </c>
      <c r="E359" s="48" t="s">
        <v>70</v>
      </c>
      <c r="F359" s="47"/>
      <c r="G359" s="47"/>
      <c r="H359" s="47"/>
      <c r="I359" s="47"/>
      <c r="J359" s="45"/>
      <c r="K359" s="46" t="s">
        <v>818</v>
      </c>
      <c r="L359" s="47" t="s">
        <v>98</v>
      </c>
      <c r="M359" s="47" t="s">
        <v>202</v>
      </c>
      <c r="N359" s="48" t="s">
        <v>337</v>
      </c>
      <c r="O359" s="48" t="s">
        <v>98</v>
      </c>
      <c r="P359" s="47" t="s">
        <v>96</v>
      </c>
      <c r="Q359" s="47" t="s">
        <v>1186</v>
      </c>
      <c r="R359" s="47" t="s">
        <v>338</v>
      </c>
      <c r="S359" s="47"/>
      <c r="T359" s="65">
        <v>-100</v>
      </c>
      <c r="U359" s="61">
        <f t="shared" si="10"/>
        <v>-1</v>
      </c>
      <c r="V359" s="65">
        <v>0</v>
      </c>
      <c r="W359" s="65">
        <v>3</v>
      </c>
      <c r="X359" s="47" t="str">
        <f t="shared" si="11"/>
        <v xml:space="preserve">TASA DE VARIACION </v>
      </c>
    </row>
    <row r="360" spans="1:24" ht="75" customHeight="1" x14ac:dyDescent="0.2">
      <c r="A360" s="2" t="s">
        <v>1105</v>
      </c>
      <c r="B360" s="48">
        <v>3022</v>
      </c>
      <c r="C360" s="48" t="s">
        <v>1174</v>
      </c>
      <c r="D360" s="48" t="s">
        <v>1318</v>
      </c>
      <c r="E360" s="48" t="s">
        <v>70</v>
      </c>
      <c r="F360" s="47"/>
      <c r="G360" s="47"/>
      <c r="H360" s="47"/>
      <c r="I360" s="47"/>
      <c r="J360" s="45"/>
      <c r="K360" s="46" t="s">
        <v>818</v>
      </c>
      <c r="L360" s="47" t="s">
        <v>98</v>
      </c>
      <c r="M360" s="47" t="s">
        <v>202</v>
      </c>
      <c r="N360" s="48" t="s">
        <v>205</v>
      </c>
      <c r="O360" s="48" t="s">
        <v>98</v>
      </c>
      <c r="P360" s="47" t="s">
        <v>96</v>
      </c>
      <c r="Q360" s="47" t="s">
        <v>1187</v>
      </c>
      <c r="R360" s="47" t="s">
        <v>206</v>
      </c>
      <c r="S360" s="47"/>
      <c r="T360" s="65">
        <v>-4.76</v>
      </c>
      <c r="U360" s="61">
        <f t="shared" si="10"/>
        <v>-4.7599999999999996E-2</v>
      </c>
      <c r="V360" s="65">
        <v>20</v>
      </c>
      <c r="W360" s="65">
        <v>21</v>
      </c>
      <c r="X360" s="47" t="str">
        <f t="shared" si="11"/>
        <v xml:space="preserve">TASA DE VARIACION </v>
      </c>
    </row>
    <row r="361" spans="1:24" ht="75" customHeight="1" x14ac:dyDescent="0.2">
      <c r="A361" s="2" t="s">
        <v>1105</v>
      </c>
      <c r="B361" s="48">
        <v>3024</v>
      </c>
      <c r="C361" s="48" t="s">
        <v>1188</v>
      </c>
      <c r="D361" s="48" t="s">
        <v>1330</v>
      </c>
      <c r="E361" s="48" t="s">
        <v>65</v>
      </c>
      <c r="F361" s="47"/>
      <c r="G361" s="47"/>
      <c r="H361" s="47"/>
      <c r="I361" s="47"/>
      <c r="J361" s="45"/>
      <c r="K361" s="46" t="s">
        <v>818</v>
      </c>
      <c r="L361" s="47" t="s">
        <v>93</v>
      </c>
      <c r="M361" s="47" t="s">
        <v>253</v>
      </c>
      <c r="N361" s="48" t="s">
        <v>254</v>
      </c>
      <c r="O361" s="48" t="s">
        <v>93</v>
      </c>
      <c r="P361" s="47" t="s">
        <v>96</v>
      </c>
      <c r="Q361" s="47" t="s">
        <v>1189</v>
      </c>
      <c r="R361" s="47" t="s">
        <v>255</v>
      </c>
      <c r="S361" s="47"/>
      <c r="T361" s="65">
        <v>-7.41</v>
      </c>
      <c r="U361" s="61">
        <f t="shared" si="10"/>
        <v>-7.4099999999999999E-2</v>
      </c>
      <c r="V361" s="65">
        <v>25</v>
      </c>
      <c r="W361" s="65">
        <v>27</v>
      </c>
      <c r="X361" s="47" t="str">
        <f t="shared" si="11"/>
        <v xml:space="preserve">TASA DE VARIACION </v>
      </c>
    </row>
    <row r="362" spans="1:24" ht="75" customHeight="1" x14ac:dyDescent="0.2">
      <c r="A362" s="2" t="s">
        <v>1105</v>
      </c>
      <c r="B362" s="48">
        <v>3024</v>
      </c>
      <c r="C362" s="48" t="s">
        <v>1188</v>
      </c>
      <c r="D362" s="48" t="s">
        <v>1330</v>
      </c>
      <c r="E362" s="48" t="s">
        <v>65</v>
      </c>
      <c r="F362" s="47"/>
      <c r="G362" s="47"/>
      <c r="H362" s="47"/>
      <c r="I362" s="47"/>
      <c r="J362" s="45"/>
      <c r="K362" s="46" t="s">
        <v>818</v>
      </c>
      <c r="L362" s="47" t="s">
        <v>95</v>
      </c>
      <c r="M362" s="47" t="s">
        <v>256</v>
      </c>
      <c r="N362" s="48" t="s">
        <v>254</v>
      </c>
      <c r="O362" s="48" t="s">
        <v>95</v>
      </c>
      <c r="P362" s="47" t="s">
        <v>101</v>
      </c>
      <c r="Q362" s="47" t="s">
        <v>1190</v>
      </c>
      <c r="R362" s="47" t="s">
        <v>257</v>
      </c>
      <c r="S362" s="47"/>
      <c r="T362" s="65">
        <v>92.59</v>
      </c>
      <c r="U362" s="61">
        <f t="shared" si="10"/>
        <v>0.92590000000000006</v>
      </c>
      <c r="V362" s="65">
        <v>25</v>
      </c>
      <c r="W362" s="65">
        <v>27</v>
      </c>
      <c r="X362" s="47" t="str">
        <f t="shared" si="11"/>
        <v>PORCENTAJE</v>
      </c>
    </row>
    <row r="363" spans="1:24" ht="75" customHeight="1" x14ac:dyDescent="0.2">
      <c r="A363" s="2" t="s">
        <v>1105</v>
      </c>
      <c r="B363" s="48" t="s">
        <v>1331</v>
      </c>
      <c r="C363" s="48" t="s">
        <v>1188</v>
      </c>
      <c r="D363" s="48" t="s">
        <v>1330</v>
      </c>
      <c r="E363" s="48" t="s">
        <v>65</v>
      </c>
      <c r="F363" s="47">
        <v>173500</v>
      </c>
      <c r="G363" s="47">
        <v>171500</v>
      </c>
      <c r="H363" s="47">
        <v>26635.94</v>
      </c>
      <c r="I363" s="47">
        <v>30477.94</v>
      </c>
      <c r="J363" s="45">
        <v>0</v>
      </c>
      <c r="K363" s="46" t="s">
        <v>818</v>
      </c>
      <c r="L363" s="47" t="s">
        <v>97</v>
      </c>
      <c r="M363" s="47" t="s">
        <v>300</v>
      </c>
      <c r="N363" s="48" t="s">
        <v>301</v>
      </c>
      <c r="O363" s="48" t="s">
        <v>97</v>
      </c>
      <c r="P363" s="47" t="s">
        <v>96</v>
      </c>
      <c r="Q363" s="47" t="s">
        <v>1191</v>
      </c>
      <c r="R363" s="47" t="s">
        <v>302</v>
      </c>
      <c r="S363" s="47"/>
      <c r="T363" s="65">
        <v>-7.14</v>
      </c>
      <c r="U363" s="61">
        <f t="shared" si="10"/>
        <v>-7.1399999999999991E-2</v>
      </c>
      <c r="V363" s="65">
        <v>13</v>
      </c>
      <c r="W363" s="65">
        <v>14</v>
      </c>
      <c r="X363" s="47" t="str">
        <f t="shared" si="11"/>
        <v xml:space="preserve">TASA DE VARIACION </v>
      </c>
    </row>
    <row r="364" spans="1:24" ht="75" customHeight="1" x14ac:dyDescent="0.2">
      <c r="A364" s="2" t="s">
        <v>1105</v>
      </c>
      <c r="B364" s="48" t="s">
        <v>1332</v>
      </c>
      <c r="C364" s="48" t="s">
        <v>1188</v>
      </c>
      <c r="D364" s="48" t="s">
        <v>1330</v>
      </c>
      <c r="E364" s="48" t="s">
        <v>65</v>
      </c>
      <c r="F364" s="47">
        <v>61800</v>
      </c>
      <c r="G364" s="47">
        <v>61800</v>
      </c>
      <c r="H364" s="47">
        <v>13476.26</v>
      </c>
      <c r="I364" s="47">
        <v>13476.26</v>
      </c>
      <c r="J364" s="45">
        <v>0</v>
      </c>
      <c r="K364" s="46" t="s">
        <v>818</v>
      </c>
      <c r="L364" s="47" t="s">
        <v>97</v>
      </c>
      <c r="M364" s="47" t="s">
        <v>262</v>
      </c>
      <c r="N364" s="48" t="s">
        <v>263</v>
      </c>
      <c r="O364" s="48" t="s">
        <v>97</v>
      </c>
      <c r="P364" s="47" t="s">
        <v>96</v>
      </c>
      <c r="Q364" s="47" t="s">
        <v>1192</v>
      </c>
      <c r="R364" s="47" t="s">
        <v>264</v>
      </c>
      <c r="S364" s="47"/>
      <c r="T364" s="65">
        <v>-7.32</v>
      </c>
      <c r="U364" s="61">
        <f t="shared" si="10"/>
        <v>-7.3200000000000001E-2</v>
      </c>
      <c r="V364" s="65">
        <v>38</v>
      </c>
      <c r="W364" s="65">
        <v>41</v>
      </c>
      <c r="X364" s="47" t="str">
        <f t="shared" si="11"/>
        <v xml:space="preserve">TASA DE VARIACION </v>
      </c>
    </row>
    <row r="365" spans="1:24" ht="75" customHeight="1" x14ac:dyDescent="0.2">
      <c r="A365" s="2" t="s">
        <v>1105</v>
      </c>
      <c r="B365" s="48" t="s">
        <v>1333</v>
      </c>
      <c r="C365" s="48" t="s">
        <v>1188</v>
      </c>
      <c r="D365" s="48" t="s">
        <v>1330</v>
      </c>
      <c r="E365" s="48" t="s">
        <v>65</v>
      </c>
      <c r="F365" s="47">
        <v>21050</v>
      </c>
      <c r="G365" s="47">
        <v>21050</v>
      </c>
      <c r="H365" s="47">
        <v>0</v>
      </c>
      <c r="I365" s="47">
        <v>0</v>
      </c>
      <c r="J365" s="45">
        <v>0</v>
      </c>
      <c r="K365" s="46" t="s">
        <v>818</v>
      </c>
      <c r="L365" s="47" t="s">
        <v>97</v>
      </c>
      <c r="M365" s="47" t="s">
        <v>267</v>
      </c>
      <c r="N365" s="48" t="s">
        <v>268</v>
      </c>
      <c r="O365" s="48" t="s">
        <v>97</v>
      </c>
      <c r="P365" s="47" t="s">
        <v>96</v>
      </c>
      <c r="Q365" s="47" t="s">
        <v>1193</v>
      </c>
      <c r="R365" s="47" t="s">
        <v>269</v>
      </c>
      <c r="S365" s="47"/>
      <c r="T365" s="65">
        <v>180.63</v>
      </c>
      <c r="U365" s="61">
        <f t="shared" si="10"/>
        <v>1.8063</v>
      </c>
      <c r="V365" s="65">
        <v>2245</v>
      </c>
      <c r="W365" s="65">
        <v>800</v>
      </c>
      <c r="X365" s="47" t="str">
        <f t="shared" si="11"/>
        <v xml:space="preserve">TASA DE VARIACION </v>
      </c>
    </row>
    <row r="366" spans="1:24" ht="75" customHeight="1" x14ac:dyDescent="0.2">
      <c r="A366" s="2" t="s">
        <v>1105</v>
      </c>
      <c r="B366" s="48">
        <v>3024</v>
      </c>
      <c r="C366" s="48" t="s">
        <v>1188</v>
      </c>
      <c r="D366" s="48" t="s">
        <v>1330</v>
      </c>
      <c r="E366" s="48" t="s">
        <v>65</v>
      </c>
      <c r="F366" s="47"/>
      <c r="G366" s="47"/>
      <c r="H366" s="47"/>
      <c r="I366" s="47"/>
      <c r="J366" s="45"/>
      <c r="K366" s="46" t="s">
        <v>818</v>
      </c>
      <c r="L366" s="47" t="s">
        <v>98</v>
      </c>
      <c r="M366" s="47" t="s">
        <v>300</v>
      </c>
      <c r="N366" s="48" t="s">
        <v>258</v>
      </c>
      <c r="O366" s="48" t="s">
        <v>98</v>
      </c>
      <c r="P366" s="47" t="s">
        <v>94</v>
      </c>
      <c r="Q366" s="47" t="s">
        <v>1194</v>
      </c>
      <c r="R366" s="47" t="s">
        <v>259</v>
      </c>
      <c r="S366" s="47"/>
      <c r="T366" s="65">
        <v>7</v>
      </c>
      <c r="U366" s="61">
        <f t="shared" si="10"/>
        <v>7.0000000000000007E-2</v>
      </c>
      <c r="V366" s="65">
        <v>7</v>
      </c>
      <c r="W366" s="65">
        <v>0</v>
      </c>
      <c r="X366" s="47" t="str">
        <f t="shared" si="11"/>
        <v>UNIDAD</v>
      </c>
    </row>
    <row r="367" spans="1:24" ht="75" customHeight="1" x14ac:dyDescent="0.2">
      <c r="A367" s="2" t="s">
        <v>1105</v>
      </c>
      <c r="B367" s="48">
        <v>3024</v>
      </c>
      <c r="C367" s="48" t="s">
        <v>1188</v>
      </c>
      <c r="D367" s="48" t="s">
        <v>1330</v>
      </c>
      <c r="E367" s="48" t="s">
        <v>65</v>
      </c>
      <c r="F367" s="47"/>
      <c r="G367" s="47"/>
      <c r="H367" s="47"/>
      <c r="I367" s="47"/>
      <c r="J367" s="45"/>
      <c r="K367" s="46" t="s">
        <v>818</v>
      </c>
      <c r="L367" s="47" t="s">
        <v>98</v>
      </c>
      <c r="M367" s="47" t="s">
        <v>300</v>
      </c>
      <c r="N367" s="48" t="s">
        <v>260</v>
      </c>
      <c r="O367" s="48" t="s">
        <v>98</v>
      </c>
      <c r="P367" s="47" t="s">
        <v>96</v>
      </c>
      <c r="Q367" s="47" t="s">
        <v>1195</v>
      </c>
      <c r="R367" s="47" t="s">
        <v>261</v>
      </c>
      <c r="S367" s="47"/>
      <c r="T367" s="65">
        <v>0</v>
      </c>
      <c r="U367" s="61">
        <f t="shared" ref="U367:U413" si="12">T367/100</f>
        <v>0</v>
      </c>
      <c r="V367" s="65">
        <v>100</v>
      </c>
      <c r="W367" s="65">
        <v>0</v>
      </c>
      <c r="X367" s="47" t="str">
        <f t="shared" si="11"/>
        <v xml:space="preserve">TASA DE VARIACION </v>
      </c>
    </row>
    <row r="368" spans="1:24" ht="75" customHeight="1" x14ac:dyDescent="0.2">
      <c r="A368" s="2" t="s">
        <v>1105</v>
      </c>
      <c r="B368" s="48">
        <v>3024</v>
      </c>
      <c r="C368" s="48" t="s">
        <v>1188</v>
      </c>
      <c r="D368" s="48" t="s">
        <v>1330</v>
      </c>
      <c r="E368" s="48" t="s">
        <v>65</v>
      </c>
      <c r="F368" s="47"/>
      <c r="G368" s="47"/>
      <c r="H368" s="47"/>
      <c r="I368" s="47"/>
      <c r="J368" s="45"/>
      <c r="K368" s="46" t="s">
        <v>818</v>
      </c>
      <c r="L368" s="47" t="s">
        <v>98</v>
      </c>
      <c r="M368" s="47" t="s">
        <v>262</v>
      </c>
      <c r="N368" s="48" t="s">
        <v>265</v>
      </c>
      <c r="O368" s="48" t="s">
        <v>98</v>
      </c>
      <c r="P368" s="47" t="s">
        <v>94</v>
      </c>
      <c r="Q368" s="47" t="s">
        <v>1196</v>
      </c>
      <c r="R368" s="47" t="s">
        <v>266</v>
      </c>
      <c r="S368" s="47"/>
      <c r="T368" s="65">
        <v>4</v>
      </c>
      <c r="U368" s="61">
        <f t="shared" si="12"/>
        <v>0.04</v>
      </c>
      <c r="V368" s="65">
        <v>4</v>
      </c>
      <c r="W368" s="65">
        <v>0</v>
      </c>
      <c r="X368" s="47" t="str">
        <f t="shared" ref="X368:X413" si="13">IF(P368="((A / B) - 1) * 100","TASA DE VARIACION ",IF(P368="(A / B) * 100","PORCENTAJE",IF(P368="A","UNIDAD"," PROMEDIO")))</f>
        <v>UNIDAD</v>
      </c>
    </row>
    <row r="369" spans="1:24" ht="75" customHeight="1" x14ac:dyDescent="0.2">
      <c r="A369" s="2" t="s">
        <v>1105</v>
      </c>
      <c r="B369" s="48">
        <v>3024</v>
      </c>
      <c r="C369" s="48" t="s">
        <v>1188</v>
      </c>
      <c r="D369" s="48" t="s">
        <v>1330</v>
      </c>
      <c r="E369" s="48" t="s">
        <v>65</v>
      </c>
      <c r="F369" s="47"/>
      <c r="G369" s="47"/>
      <c r="H369" s="47"/>
      <c r="I369" s="47"/>
      <c r="J369" s="45"/>
      <c r="K369" s="46" t="s">
        <v>818</v>
      </c>
      <c r="L369" s="47" t="s">
        <v>98</v>
      </c>
      <c r="M369" s="47" t="s">
        <v>267</v>
      </c>
      <c r="N369" s="48" t="s">
        <v>268</v>
      </c>
      <c r="O369" s="48" t="s">
        <v>98</v>
      </c>
      <c r="P369" s="47" t="s">
        <v>96</v>
      </c>
      <c r="Q369" s="47" t="s">
        <v>1197</v>
      </c>
      <c r="R369" s="47" t="s">
        <v>269</v>
      </c>
      <c r="S369" s="47"/>
      <c r="T369" s="65">
        <v>40.31</v>
      </c>
      <c r="U369" s="61">
        <f t="shared" si="12"/>
        <v>0.40310000000000001</v>
      </c>
      <c r="V369" s="65">
        <v>2245</v>
      </c>
      <c r="W369" s="65">
        <v>1600</v>
      </c>
      <c r="X369" s="47" t="str">
        <f t="shared" si="13"/>
        <v xml:space="preserve">TASA DE VARIACION </v>
      </c>
    </row>
    <row r="370" spans="1:24" ht="75" customHeight="1" x14ac:dyDescent="0.2">
      <c r="A370" s="2" t="s">
        <v>1105</v>
      </c>
      <c r="B370" s="48">
        <v>3024</v>
      </c>
      <c r="C370" s="48" t="s">
        <v>1188</v>
      </c>
      <c r="D370" s="48" t="s">
        <v>1330</v>
      </c>
      <c r="E370" s="48" t="s">
        <v>65</v>
      </c>
      <c r="F370" s="47"/>
      <c r="G370" s="47"/>
      <c r="H370" s="47"/>
      <c r="I370" s="47"/>
      <c r="J370" s="45"/>
      <c r="K370" s="46" t="s">
        <v>818</v>
      </c>
      <c r="L370" s="47" t="s">
        <v>98</v>
      </c>
      <c r="M370" s="47" t="s">
        <v>267</v>
      </c>
      <c r="N370" s="48" t="s">
        <v>270</v>
      </c>
      <c r="O370" s="48" t="s">
        <v>98</v>
      </c>
      <c r="P370" s="47" t="s">
        <v>96</v>
      </c>
      <c r="Q370" s="47" t="s">
        <v>1198</v>
      </c>
      <c r="R370" s="47" t="s">
        <v>269</v>
      </c>
      <c r="S370" s="47"/>
      <c r="T370" s="65">
        <v>60</v>
      </c>
      <c r="U370" s="61">
        <f t="shared" si="12"/>
        <v>0.6</v>
      </c>
      <c r="V370" s="65">
        <v>8</v>
      </c>
      <c r="W370" s="65">
        <v>5</v>
      </c>
      <c r="X370" s="47" t="str">
        <f t="shared" si="13"/>
        <v xml:space="preserve">TASA DE VARIACION </v>
      </c>
    </row>
    <row r="371" spans="1:24" ht="75" customHeight="1" x14ac:dyDescent="0.2">
      <c r="A371" s="2" t="s">
        <v>981</v>
      </c>
      <c r="B371" s="48">
        <v>3025</v>
      </c>
      <c r="C371" s="48" t="s">
        <v>1199</v>
      </c>
      <c r="D371" s="48" t="s">
        <v>1334</v>
      </c>
      <c r="E371" s="48" t="s">
        <v>66</v>
      </c>
      <c r="F371" s="47"/>
      <c r="G371" s="47"/>
      <c r="H371" s="47"/>
      <c r="I371" s="47"/>
      <c r="J371" s="45"/>
      <c r="K371" s="46" t="s">
        <v>818</v>
      </c>
      <c r="L371" s="47" t="s">
        <v>93</v>
      </c>
      <c r="M371" s="47" t="s">
        <v>732</v>
      </c>
      <c r="N371" s="48" t="s">
        <v>733</v>
      </c>
      <c r="O371" s="48" t="s">
        <v>93</v>
      </c>
      <c r="P371" s="47" t="s">
        <v>94</v>
      </c>
      <c r="Q371" s="47" t="s">
        <v>1200</v>
      </c>
      <c r="R371" s="47" t="s">
        <v>734</v>
      </c>
      <c r="S371" s="47"/>
      <c r="T371" s="65">
        <v>0</v>
      </c>
      <c r="U371" s="61">
        <f t="shared" si="12"/>
        <v>0</v>
      </c>
      <c r="V371" s="65">
        <v>0</v>
      </c>
      <c r="W371" s="65">
        <v>0</v>
      </c>
      <c r="X371" s="47" t="str">
        <f t="shared" si="13"/>
        <v>UNIDAD</v>
      </c>
    </row>
    <row r="372" spans="1:24" ht="75" customHeight="1" x14ac:dyDescent="0.2">
      <c r="A372" s="2" t="s">
        <v>981</v>
      </c>
      <c r="B372" s="48">
        <v>3025</v>
      </c>
      <c r="C372" s="48" t="s">
        <v>1199</v>
      </c>
      <c r="D372" s="48" t="s">
        <v>1334</v>
      </c>
      <c r="E372" s="48" t="s">
        <v>66</v>
      </c>
      <c r="F372" s="47"/>
      <c r="G372" s="47"/>
      <c r="H372" s="47"/>
      <c r="I372" s="47"/>
      <c r="J372" s="45"/>
      <c r="K372" s="46" t="s">
        <v>818</v>
      </c>
      <c r="L372" s="47" t="s">
        <v>95</v>
      </c>
      <c r="M372" s="47" t="s">
        <v>735</v>
      </c>
      <c r="N372" s="48" t="s">
        <v>733</v>
      </c>
      <c r="O372" s="48" t="s">
        <v>95</v>
      </c>
      <c r="P372" s="47" t="s">
        <v>94</v>
      </c>
      <c r="Q372" s="47" t="s">
        <v>1200</v>
      </c>
      <c r="R372" s="47" t="s">
        <v>734</v>
      </c>
      <c r="S372" s="47"/>
      <c r="T372" s="65">
        <v>0</v>
      </c>
      <c r="U372" s="61">
        <f t="shared" si="12"/>
        <v>0</v>
      </c>
      <c r="V372" s="65">
        <v>0</v>
      </c>
      <c r="W372" s="65">
        <v>0</v>
      </c>
      <c r="X372" s="47" t="str">
        <f t="shared" si="13"/>
        <v>UNIDAD</v>
      </c>
    </row>
    <row r="373" spans="1:24" ht="75" customHeight="1" x14ac:dyDescent="0.2">
      <c r="A373" s="2" t="s">
        <v>981</v>
      </c>
      <c r="B373" s="48" t="s">
        <v>1335</v>
      </c>
      <c r="C373" s="48" t="s">
        <v>1199</v>
      </c>
      <c r="D373" s="48" t="s">
        <v>1334</v>
      </c>
      <c r="E373" s="48" t="s">
        <v>66</v>
      </c>
      <c r="F373" s="47">
        <v>4000</v>
      </c>
      <c r="G373" s="47">
        <v>4000</v>
      </c>
      <c r="H373" s="47">
        <v>0</v>
      </c>
      <c r="I373" s="47">
        <v>0</v>
      </c>
      <c r="J373" s="45">
        <v>0</v>
      </c>
      <c r="K373" s="46" t="s">
        <v>818</v>
      </c>
      <c r="L373" s="47" t="s">
        <v>97</v>
      </c>
      <c r="M373" s="47" t="s">
        <v>736</v>
      </c>
      <c r="N373" s="48" t="s">
        <v>201</v>
      </c>
      <c r="O373" s="48" t="s">
        <v>97</v>
      </c>
      <c r="P373" s="47" t="s">
        <v>94</v>
      </c>
      <c r="Q373" s="47" t="s">
        <v>1004</v>
      </c>
      <c r="R373" s="47" t="s">
        <v>161</v>
      </c>
      <c r="S373" s="47"/>
      <c r="T373" s="65">
        <v>0</v>
      </c>
      <c r="U373" s="61">
        <f t="shared" si="12"/>
        <v>0</v>
      </c>
      <c r="V373" s="65">
        <v>0</v>
      </c>
      <c r="W373" s="65">
        <v>0</v>
      </c>
      <c r="X373" s="47" t="str">
        <f t="shared" si="13"/>
        <v>UNIDAD</v>
      </c>
    </row>
    <row r="374" spans="1:24" ht="75" customHeight="1" x14ac:dyDescent="0.2">
      <c r="A374" s="2" t="s">
        <v>981</v>
      </c>
      <c r="B374" s="48" t="s">
        <v>1337</v>
      </c>
      <c r="C374" s="48" t="s">
        <v>1199</v>
      </c>
      <c r="D374" s="48" t="s">
        <v>1334</v>
      </c>
      <c r="E374" s="48" t="s">
        <v>66</v>
      </c>
      <c r="F374" s="47">
        <v>8000</v>
      </c>
      <c r="G374" s="47">
        <v>8000</v>
      </c>
      <c r="H374" s="47">
        <v>0</v>
      </c>
      <c r="I374" s="47">
        <v>0</v>
      </c>
      <c r="J374" s="45">
        <v>0</v>
      </c>
      <c r="K374" s="46" t="s">
        <v>818</v>
      </c>
      <c r="L374" s="47" t="s">
        <v>97</v>
      </c>
      <c r="M374" s="47" t="s">
        <v>739</v>
      </c>
      <c r="N374" s="48" t="s">
        <v>201</v>
      </c>
      <c r="O374" s="48" t="s">
        <v>97</v>
      </c>
      <c r="P374" s="47" t="s">
        <v>94</v>
      </c>
      <c r="Q374" s="47" t="s">
        <v>1004</v>
      </c>
      <c r="R374" s="47" t="s">
        <v>161</v>
      </c>
      <c r="S374" s="47"/>
      <c r="T374" s="65">
        <v>0</v>
      </c>
      <c r="U374" s="61">
        <f t="shared" si="12"/>
        <v>0</v>
      </c>
      <c r="V374" s="65">
        <v>0</v>
      </c>
      <c r="W374" s="65">
        <v>0</v>
      </c>
      <c r="X374" s="47" t="str">
        <f t="shared" si="13"/>
        <v>UNIDAD</v>
      </c>
    </row>
    <row r="375" spans="1:24" ht="75" customHeight="1" x14ac:dyDescent="0.2">
      <c r="A375" s="2" t="s">
        <v>981</v>
      </c>
      <c r="B375" s="48" t="s">
        <v>1336</v>
      </c>
      <c r="C375" s="48" t="s">
        <v>1199</v>
      </c>
      <c r="D375" s="48" t="s">
        <v>1334</v>
      </c>
      <c r="E375" s="48" t="s">
        <v>66</v>
      </c>
      <c r="F375" s="47">
        <v>12000</v>
      </c>
      <c r="G375" s="47">
        <v>12000</v>
      </c>
      <c r="H375" s="47">
        <v>0</v>
      </c>
      <c r="I375" s="47">
        <v>0</v>
      </c>
      <c r="J375" s="45">
        <v>0</v>
      </c>
      <c r="K375" s="46" t="s">
        <v>818</v>
      </c>
      <c r="L375" s="47" t="s">
        <v>97</v>
      </c>
      <c r="M375" s="47" t="s">
        <v>742</v>
      </c>
      <c r="N375" s="48" t="s">
        <v>201</v>
      </c>
      <c r="O375" s="48" t="s">
        <v>97</v>
      </c>
      <c r="P375" s="47" t="s">
        <v>94</v>
      </c>
      <c r="Q375" s="47" t="s">
        <v>1004</v>
      </c>
      <c r="R375" s="47" t="s">
        <v>743</v>
      </c>
      <c r="S375" s="47"/>
      <c r="T375" s="65">
        <v>0</v>
      </c>
      <c r="U375" s="61">
        <f t="shared" si="12"/>
        <v>0</v>
      </c>
      <c r="V375" s="65">
        <v>0</v>
      </c>
      <c r="W375" s="65">
        <v>0</v>
      </c>
      <c r="X375" s="47" t="str">
        <f t="shared" si="13"/>
        <v>UNIDAD</v>
      </c>
    </row>
    <row r="376" spans="1:24" ht="75" customHeight="1" x14ac:dyDescent="0.2">
      <c r="A376" s="2" t="s">
        <v>981</v>
      </c>
      <c r="B376" s="48">
        <v>3025</v>
      </c>
      <c r="C376" s="48" t="s">
        <v>1199</v>
      </c>
      <c r="D376" s="48" t="s">
        <v>1334</v>
      </c>
      <c r="E376" s="48" t="s">
        <v>66</v>
      </c>
      <c r="F376" s="47"/>
      <c r="G376" s="47"/>
      <c r="H376" s="47"/>
      <c r="I376" s="47"/>
      <c r="J376" s="45"/>
      <c r="K376" s="46" t="s">
        <v>818</v>
      </c>
      <c r="L376" s="47" t="s">
        <v>98</v>
      </c>
      <c r="M376" s="47" t="s">
        <v>736</v>
      </c>
      <c r="N376" s="48" t="s">
        <v>737</v>
      </c>
      <c r="O376" s="48" t="s">
        <v>98</v>
      </c>
      <c r="P376" s="47" t="s">
        <v>96</v>
      </c>
      <c r="Q376" s="47" t="s">
        <v>1201</v>
      </c>
      <c r="R376" s="47" t="s">
        <v>738</v>
      </c>
      <c r="S376" s="47"/>
      <c r="T376" s="65">
        <v>0</v>
      </c>
      <c r="U376" s="61">
        <f t="shared" si="12"/>
        <v>0</v>
      </c>
      <c r="V376" s="65">
        <v>0</v>
      </c>
      <c r="W376" s="65">
        <v>0</v>
      </c>
      <c r="X376" s="47" t="str">
        <f t="shared" si="13"/>
        <v xml:space="preserve">TASA DE VARIACION </v>
      </c>
    </row>
    <row r="377" spans="1:24" ht="75" customHeight="1" x14ac:dyDescent="0.2">
      <c r="A377" s="2" t="s">
        <v>981</v>
      </c>
      <c r="B377" s="48">
        <v>3025</v>
      </c>
      <c r="C377" s="48" t="s">
        <v>1199</v>
      </c>
      <c r="D377" s="48" t="s">
        <v>1334</v>
      </c>
      <c r="E377" s="48" t="s">
        <v>66</v>
      </c>
      <c r="F377" s="47"/>
      <c r="G377" s="47"/>
      <c r="H377" s="47"/>
      <c r="I377" s="47"/>
      <c r="J377" s="45"/>
      <c r="K377" s="46" t="s">
        <v>818</v>
      </c>
      <c r="L377" s="47" t="s">
        <v>98</v>
      </c>
      <c r="M377" s="47" t="s">
        <v>739</v>
      </c>
      <c r="N377" s="48" t="s">
        <v>740</v>
      </c>
      <c r="O377" s="48" t="s">
        <v>98</v>
      </c>
      <c r="P377" s="47" t="s">
        <v>96</v>
      </c>
      <c r="Q377" s="47" t="s">
        <v>1202</v>
      </c>
      <c r="R377" s="47" t="s">
        <v>741</v>
      </c>
      <c r="S377" s="47"/>
      <c r="T377" s="65">
        <v>0</v>
      </c>
      <c r="U377" s="61">
        <f t="shared" si="12"/>
        <v>0</v>
      </c>
      <c r="V377" s="65">
        <v>0</v>
      </c>
      <c r="W377" s="65">
        <v>0</v>
      </c>
      <c r="X377" s="47" t="str">
        <f t="shared" si="13"/>
        <v xml:space="preserve">TASA DE VARIACION </v>
      </c>
    </row>
    <row r="378" spans="1:24" ht="75" customHeight="1" x14ac:dyDescent="0.2">
      <c r="A378" s="2" t="s">
        <v>981</v>
      </c>
      <c r="B378" s="48">
        <v>3025</v>
      </c>
      <c r="C378" s="48" t="s">
        <v>1199</v>
      </c>
      <c r="D378" s="48" t="s">
        <v>1334</v>
      </c>
      <c r="E378" s="48" t="s">
        <v>66</v>
      </c>
      <c r="F378" s="47"/>
      <c r="G378" s="47"/>
      <c r="H378" s="47"/>
      <c r="I378" s="47"/>
      <c r="J378" s="45"/>
      <c r="K378" s="46" t="s">
        <v>818</v>
      </c>
      <c r="L378" s="47" t="s">
        <v>98</v>
      </c>
      <c r="M378" s="47" t="s">
        <v>739</v>
      </c>
      <c r="N378" s="48" t="s">
        <v>201</v>
      </c>
      <c r="O378" s="48" t="s">
        <v>98</v>
      </c>
      <c r="P378" s="47" t="s">
        <v>94</v>
      </c>
      <c r="Q378" s="47" t="s">
        <v>1004</v>
      </c>
      <c r="R378" s="47" t="s">
        <v>161</v>
      </c>
      <c r="S378" s="47"/>
      <c r="T378" s="65">
        <v>0</v>
      </c>
      <c r="U378" s="61">
        <f t="shared" si="12"/>
        <v>0</v>
      </c>
      <c r="V378" s="65">
        <v>0</v>
      </c>
      <c r="W378" s="65">
        <v>0</v>
      </c>
      <c r="X378" s="47" t="str">
        <f t="shared" si="13"/>
        <v>UNIDAD</v>
      </c>
    </row>
    <row r="379" spans="1:24" ht="75" customHeight="1" x14ac:dyDescent="0.2">
      <c r="A379" s="2" t="s">
        <v>981</v>
      </c>
      <c r="B379" s="48">
        <v>3025</v>
      </c>
      <c r="C379" s="48" t="s">
        <v>1199</v>
      </c>
      <c r="D379" s="48" t="s">
        <v>1334</v>
      </c>
      <c r="E379" s="48" t="s">
        <v>66</v>
      </c>
      <c r="F379" s="47"/>
      <c r="G379" s="47"/>
      <c r="H379" s="47"/>
      <c r="I379" s="47"/>
      <c r="J379" s="45"/>
      <c r="K379" s="46" t="s">
        <v>818</v>
      </c>
      <c r="L379" s="47" t="s">
        <v>98</v>
      </c>
      <c r="M379" s="47" t="s">
        <v>742</v>
      </c>
      <c r="N379" s="48" t="s">
        <v>744</v>
      </c>
      <c r="O379" s="48" t="s">
        <v>98</v>
      </c>
      <c r="P379" s="47" t="s">
        <v>96</v>
      </c>
      <c r="Q379" s="47" t="s">
        <v>1203</v>
      </c>
      <c r="R379" s="47" t="s">
        <v>745</v>
      </c>
      <c r="S379" s="47"/>
      <c r="T379" s="65">
        <v>0</v>
      </c>
      <c r="U379" s="61">
        <f t="shared" si="12"/>
        <v>0</v>
      </c>
      <c r="V379" s="65">
        <v>0</v>
      </c>
      <c r="W379" s="65">
        <v>0</v>
      </c>
      <c r="X379" s="47" t="str">
        <f t="shared" si="13"/>
        <v xml:space="preserve">TASA DE VARIACION </v>
      </c>
    </row>
    <row r="380" spans="1:24" ht="75" customHeight="1" x14ac:dyDescent="0.2">
      <c r="A380" s="2" t="s">
        <v>981</v>
      </c>
      <c r="B380" s="48">
        <v>3025</v>
      </c>
      <c r="C380" s="48" t="s">
        <v>1199</v>
      </c>
      <c r="D380" s="48" t="s">
        <v>1334</v>
      </c>
      <c r="E380" s="48" t="s">
        <v>66</v>
      </c>
      <c r="F380" s="47"/>
      <c r="G380" s="47"/>
      <c r="H380" s="47"/>
      <c r="I380" s="47"/>
      <c r="J380" s="45"/>
      <c r="K380" s="46" t="s">
        <v>818</v>
      </c>
      <c r="L380" s="47" t="s">
        <v>98</v>
      </c>
      <c r="M380" s="47" t="s">
        <v>742</v>
      </c>
      <c r="N380" s="48" t="s">
        <v>201</v>
      </c>
      <c r="O380" s="48" t="s">
        <v>98</v>
      </c>
      <c r="P380" s="47" t="s">
        <v>94</v>
      </c>
      <c r="Q380" s="47" t="s">
        <v>1004</v>
      </c>
      <c r="R380" s="47" t="s">
        <v>161</v>
      </c>
      <c r="S380" s="47"/>
      <c r="T380" s="65">
        <v>0</v>
      </c>
      <c r="U380" s="61">
        <f t="shared" si="12"/>
        <v>0</v>
      </c>
      <c r="V380" s="65">
        <v>0</v>
      </c>
      <c r="W380" s="65">
        <v>0</v>
      </c>
      <c r="X380" s="47" t="str">
        <f t="shared" si="13"/>
        <v>UNIDAD</v>
      </c>
    </row>
    <row r="381" spans="1:24" ht="75" customHeight="1" x14ac:dyDescent="0.2">
      <c r="A381" s="2" t="s">
        <v>981</v>
      </c>
      <c r="B381" s="48">
        <v>3025</v>
      </c>
      <c r="C381" s="48" t="s">
        <v>1199</v>
      </c>
      <c r="D381" s="48" t="s">
        <v>1334</v>
      </c>
      <c r="E381" s="48" t="s">
        <v>66</v>
      </c>
      <c r="F381" s="47"/>
      <c r="G381" s="47"/>
      <c r="H381" s="47"/>
      <c r="I381" s="47"/>
      <c r="J381" s="45"/>
      <c r="K381" s="46" t="s">
        <v>818</v>
      </c>
      <c r="L381" s="47" t="s">
        <v>98</v>
      </c>
      <c r="M381" s="47" t="s">
        <v>742</v>
      </c>
      <c r="N381" s="48" t="s">
        <v>746</v>
      </c>
      <c r="O381" s="48" t="s">
        <v>98</v>
      </c>
      <c r="P381" s="47" t="s">
        <v>96</v>
      </c>
      <c r="Q381" s="47" t="s">
        <v>1204</v>
      </c>
      <c r="R381" s="47" t="s">
        <v>747</v>
      </c>
      <c r="S381" s="47"/>
      <c r="T381" s="65">
        <v>0</v>
      </c>
      <c r="U381" s="61">
        <f t="shared" si="12"/>
        <v>0</v>
      </c>
      <c r="V381" s="65">
        <v>0</v>
      </c>
      <c r="W381" s="65">
        <v>0</v>
      </c>
      <c r="X381" s="47" t="str">
        <f t="shared" si="13"/>
        <v xml:space="preserve">TASA DE VARIACION </v>
      </c>
    </row>
    <row r="382" spans="1:24" ht="75" customHeight="1" x14ac:dyDescent="0.2">
      <c r="A382" s="2" t="s">
        <v>816</v>
      </c>
      <c r="B382" s="48">
        <v>3026</v>
      </c>
      <c r="C382" s="48" t="s">
        <v>1205</v>
      </c>
      <c r="D382" s="48"/>
      <c r="E382" s="48" t="s">
        <v>90</v>
      </c>
      <c r="F382" s="47"/>
      <c r="G382" s="47"/>
      <c r="H382" s="47"/>
      <c r="I382" s="47"/>
      <c r="J382" s="45"/>
      <c r="K382" s="46" t="s">
        <v>818</v>
      </c>
      <c r="L382" s="47" t="s">
        <v>93</v>
      </c>
      <c r="M382" s="47" t="s">
        <v>373</v>
      </c>
      <c r="N382" s="48" t="s">
        <v>1206</v>
      </c>
      <c r="O382" s="48" t="s">
        <v>93</v>
      </c>
      <c r="P382" s="47" t="s">
        <v>96</v>
      </c>
      <c r="Q382" s="47" t="s">
        <v>1207</v>
      </c>
      <c r="R382" s="47" t="s">
        <v>1208</v>
      </c>
      <c r="S382" s="47"/>
      <c r="T382" s="65">
        <v>0</v>
      </c>
      <c r="U382" s="61">
        <f t="shared" si="12"/>
        <v>0</v>
      </c>
      <c r="V382" s="65">
        <v>0</v>
      </c>
      <c r="W382" s="65">
        <v>0</v>
      </c>
      <c r="X382" s="47" t="str">
        <f t="shared" si="13"/>
        <v xml:space="preserve">TASA DE VARIACION </v>
      </c>
    </row>
    <row r="383" spans="1:24" ht="75" customHeight="1" x14ac:dyDescent="0.2">
      <c r="A383" s="2" t="s">
        <v>816</v>
      </c>
      <c r="B383" s="48">
        <v>3026</v>
      </c>
      <c r="C383" s="48" t="s">
        <v>1205</v>
      </c>
      <c r="D383" s="48"/>
      <c r="E383" s="48" t="s">
        <v>90</v>
      </c>
      <c r="F383" s="47"/>
      <c r="G383" s="47"/>
      <c r="H383" s="47"/>
      <c r="I383" s="47"/>
      <c r="J383" s="45"/>
      <c r="K383" s="46" t="s">
        <v>818</v>
      </c>
      <c r="L383" s="47" t="s">
        <v>95</v>
      </c>
      <c r="M383" s="47" t="s">
        <v>1209</v>
      </c>
      <c r="N383" s="48" t="s">
        <v>1210</v>
      </c>
      <c r="O383" s="48" t="s">
        <v>95</v>
      </c>
      <c r="P383" s="47" t="s">
        <v>96</v>
      </c>
      <c r="Q383" s="47" t="s">
        <v>1211</v>
      </c>
      <c r="R383" s="47" t="s">
        <v>1212</v>
      </c>
      <c r="S383" s="47"/>
      <c r="T383" s="65">
        <v>45</v>
      </c>
      <c r="U383" s="61">
        <f t="shared" si="12"/>
        <v>0.45</v>
      </c>
      <c r="V383" s="65">
        <v>29</v>
      </c>
      <c r="W383" s="65">
        <v>20</v>
      </c>
      <c r="X383" s="47" t="str">
        <f t="shared" si="13"/>
        <v xml:space="preserve">TASA DE VARIACION </v>
      </c>
    </row>
    <row r="384" spans="1:24" ht="75" customHeight="1" x14ac:dyDescent="0.2">
      <c r="A384" s="2" t="s">
        <v>816</v>
      </c>
      <c r="B384" s="48" t="s">
        <v>1338</v>
      </c>
      <c r="C384" s="48" t="s">
        <v>1205</v>
      </c>
      <c r="D384" s="48" t="s">
        <v>1285</v>
      </c>
      <c r="E384" s="48" t="s">
        <v>90</v>
      </c>
      <c r="F384" s="47">
        <v>167500</v>
      </c>
      <c r="G384" s="47">
        <v>167500</v>
      </c>
      <c r="H384" s="47">
        <v>13056.86</v>
      </c>
      <c r="I384" s="47">
        <v>13056.86</v>
      </c>
      <c r="J384" s="45">
        <v>0</v>
      </c>
      <c r="K384" s="46" t="s">
        <v>818</v>
      </c>
      <c r="L384" s="47" t="s">
        <v>97</v>
      </c>
      <c r="M384" s="47" t="s">
        <v>1213</v>
      </c>
      <c r="N384" s="48" t="s">
        <v>1214</v>
      </c>
      <c r="O384" s="48" t="s">
        <v>97</v>
      </c>
      <c r="P384" s="47" t="s">
        <v>101</v>
      </c>
      <c r="Q384" s="47" t="s">
        <v>1215</v>
      </c>
      <c r="R384" s="47" t="s">
        <v>1216</v>
      </c>
      <c r="S384" s="47"/>
      <c r="T384" s="65">
        <v>0</v>
      </c>
      <c r="U384" s="61">
        <f t="shared" si="12"/>
        <v>0</v>
      </c>
      <c r="V384" s="65">
        <v>0</v>
      </c>
      <c r="W384" s="65">
        <v>0</v>
      </c>
      <c r="X384" s="47" t="str">
        <f t="shared" si="13"/>
        <v>PORCENTAJE</v>
      </c>
    </row>
    <row r="385" spans="1:24" ht="75" customHeight="1" x14ac:dyDescent="0.2">
      <c r="A385" s="2" t="s">
        <v>816</v>
      </c>
      <c r="B385" s="48" t="s">
        <v>1338</v>
      </c>
      <c r="C385" s="48" t="s">
        <v>1205</v>
      </c>
      <c r="D385" s="48" t="s">
        <v>1285</v>
      </c>
      <c r="E385" s="48" t="s">
        <v>90</v>
      </c>
      <c r="F385" s="47"/>
      <c r="G385" s="47"/>
      <c r="H385" s="47"/>
      <c r="I385" s="47"/>
      <c r="J385" s="45"/>
      <c r="K385" s="46" t="s">
        <v>818</v>
      </c>
      <c r="L385" s="47" t="s">
        <v>98</v>
      </c>
      <c r="M385" s="47" t="s">
        <v>1213</v>
      </c>
      <c r="N385" s="48" t="s">
        <v>1217</v>
      </c>
      <c r="O385" s="48" t="s">
        <v>98</v>
      </c>
      <c r="P385" s="47" t="s">
        <v>123</v>
      </c>
      <c r="Q385" s="47" t="s">
        <v>1218</v>
      </c>
      <c r="R385" s="47" t="s">
        <v>1219</v>
      </c>
      <c r="S385" s="47"/>
      <c r="T385" s="65">
        <v>0</v>
      </c>
      <c r="U385" s="61">
        <f t="shared" si="12"/>
        <v>0</v>
      </c>
      <c r="V385" s="65">
        <v>0</v>
      </c>
      <c r="W385" s="65">
        <v>0</v>
      </c>
      <c r="X385" s="47" t="str">
        <f t="shared" si="13"/>
        <v xml:space="preserve"> PROMEDIO</v>
      </c>
    </row>
    <row r="386" spans="1:24" ht="75" customHeight="1" x14ac:dyDescent="0.2">
      <c r="A386" s="2" t="s">
        <v>816</v>
      </c>
      <c r="B386" s="48" t="s">
        <v>1338</v>
      </c>
      <c r="C386" s="48" t="s">
        <v>1205</v>
      </c>
      <c r="D386" s="48" t="s">
        <v>1285</v>
      </c>
      <c r="E386" s="48" t="s">
        <v>90</v>
      </c>
      <c r="F386" s="47"/>
      <c r="G386" s="47"/>
      <c r="H386" s="47"/>
      <c r="I386" s="47"/>
      <c r="J386" s="45"/>
      <c r="K386" s="46" t="s">
        <v>818</v>
      </c>
      <c r="L386" s="47" t="s">
        <v>98</v>
      </c>
      <c r="M386" s="47" t="s">
        <v>1213</v>
      </c>
      <c r="N386" s="48" t="s">
        <v>1220</v>
      </c>
      <c r="O386" s="48" t="s">
        <v>98</v>
      </c>
      <c r="P386" s="47" t="s">
        <v>101</v>
      </c>
      <c r="Q386" s="47" t="s">
        <v>1221</v>
      </c>
      <c r="R386" s="47" t="s">
        <v>1222</v>
      </c>
      <c r="S386" s="47"/>
      <c r="T386" s="65">
        <v>0</v>
      </c>
      <c r="U386" s="61">
        <f t="shared" si="12"/>
        <v>0</v>
      </c>
      <c r="V386" s="65">
        <v>0</v>
      </c>
      <c r="W386" s="65">
        <v>0</v>
      </c>
      <c r="X386" s="47" t="str">
        <f t="shared" si="13"/>
        <v>PORCENTAJE</v>
      </c>
    </row>
    <row r="387" spans="1:24" ht="75" customHeight="1" x14ac:dyDescent="0.2">
      <c r="A387" s="2" t="s">
        <v>816</v>
      </c>
      <c r="B387" s="48" t="s">
        <v>1338</v>
      </c>
      <c r="C387" s="48" t="s">
        <v>1205</v>
      </c>
      <c r="D387" s="48" t="s">
        <v>1285</v>
      </c>
      <c r="E387" s="48" t="s">
        <v>90</v>
      </c>
      <c r="F387" s="47"/>
      <c r="G387" s="47"/>
      <c r="H387" s="47"/>
      <c r="I387" s="47"/>
      <c r="J387" s="45"/>
      <c r="K387" s="46" t="s">
        <v>818</v>
      </c>
      <c r="L387" s="47" t="s">
        <v>98</v>
      </c>
      <c r="M387" s="47" t="s">
        <v>1213</v>
      </c>
      <c r="N387" s="48" t="s">
        <v>1223</v>
      </c>
      <c r="O387" s="48" t="s">
        <v>98</v>
      </c>
      <c r="P387" s="47" t="s">
        <v>101</v>
      </c>
      <c r="Q387" s="47" t="s">
        <v>1221</v>
      </c>
      <c r="R387" s="47" t="s">
        <v>1224</v>
      </c>
      <c r="S387" s="47"/>
      <c r="T387" s="65">
        <v>0</v>
      </c>
      <c r="U387" s="61">
        <f t="shared" si="12"/>
        <v>0</v>
      </c>
      <c r="V387" s="65">
        <v>0</v>
      </c>
      <c r="W387" s="65">
        <v>0</v>
      </c>
      <c r="X387" s="47" t="str">
        <f t="shared" si="13"/>
        <v>PORCENTAJE</v>
      </c>
    </row>
    <row r="388" spans="1:24" ht="75" customHeight="1" x14ac:dyDescent="0.2">
      <c r="A388" s="2" t="s">
        <v>874</v>
      </c>
      <c r="B388" s="48" t="s">
        <v>1339</v>
      </c>
      <c r="C388" s="48" t="s">
        <v>748</v>
      </c>
      <c r="D388" s="48" t="s">
        <v>1340</v>
      </c>
      <c r="E388" s="48" t="s">
        <v>88</v>
      </c>
      <c r="F388" s="47">
        <v>1025472.08</v>
      </c>
      <c r="G388" s="47">
        <v>1032053.25</v>
      </c>
      <c r="H388" s="47">
        <v>21722.6</v>
      </c>
      <c r="I388" s="47">
        <v>235201.32</v>
      </c>
      <c r="J388" s="45">
        <v>235201</v>
      </c>
      <c r="K388" s="46" t="s">
        <v>818</v>
      </c>
      <c r="L388" s="47" t="s">
        <v>93</v>
      </c>
      <c r="M388" s="47" t="s">
        <v>749</v>
      </c>
      <c r="N388" s="48" t="s">
        <v>750</v>
      </c>
      <c r="O388" s="48" t="s">
        <v>93</v>
      </c>
      <c r="P388" s="47" t="s">
        <v>96</v>
      </c>
      <c r="Q388" s="47" t="s">
        <v>1225</v>
      </c>
      <c r="R388" s="47" t="s">
        <v>751</v>
      </c>
      <c r="S388" s="47"/>
      <c r="T388" s="65" t="s">
        <v>839</v>
      </c>
      <c r="U388" s="61">
        <f t="shared" si="12"/>
        <v>0</v>
      </c>
      <c r="V388" s="65">
        <v>0</v>
      </c>
      <c r="W388" s="65">
        <v>0</v>
      </c>
      <c r="X388" s="47" t="str">
        <f t="shared" si="13"/>
        <v xml:space="preserve">TASA DE VARIACION </v>
      </c>
    </row>
    <row r="389" spans="1:24" ht="75" customHeight="1" x14ac:dyDescent="0.2">
      <c r="A389" s="2" t="s">
        <v>874</v>
      </c>
      <c r="B389" s="48" t="s">
        <v>1339</v>
      </c>
      <c r="C389" s="48" t="s">
        <v>748</v>
      </c>
      <c r="D389" s="48" t="s">
        <v>1340</v>
      </c>
      <c r="E389" s="48" t="s">
        <v>88</v>
      </c>
      <c r="F389" s="47"/>
      <c r="G389" s="47"/>
      <c r="H389" s="47"/>
      <c r="I389" s="47"/>
      <c r="J389" s="45"/>
      <c r="K389" s="46" t="s">
        <v>818</v>
      </c>
      <c r="L389" s="47" t="s">
        <v>95</v>
      </c>
      <c r="M389" s="47" t="s">
        <v>752</v>
      </c>
      <c r="N389" s="48" t="s">
        <v>753</v>
      </c>
      <c r="O389" s="48" t="s">
        <v>95</v>
      </c>
      <c r="P389" s="47" t="s">
        <v>101</v>
      </c>
      <c r="Q389" s="47" t="s">
        <v>1226</v>
      </c>
      <c r="R389" s="47" t="s">
        <v>754</v>
      </c>
      <c r="S389" s="47"/>
      <c r="T389" s="65">
        <v>0</v>
      </c>
      <c r="U389" s="61">
        <f t="shared" si="12"/>
        <v>0</v>
      </c>
      <c r="V389" s="65">
        <v>0</v>
      </c>
      <c r="W389" s="65">
        <v>0</v>
      </c>
      <c r="X389" s="47" t="str">
        <f t="shared" si="13"/>
        <v>PORCENTAJE</v>
      </c>
    </row>
    <row r="390" spans="1:24" ht="75" customHeight="1" x14ac:dyDescent="0.2">
      <c r="A390" s="2" t="s">
        <v>874</v>
      </c>
      <c r="B390" s="48" t="s">
        <v>1339</v>
      </c>
      <c r="C390" s="48" t="s">
        <v>748</v>
      </c>
      <c r="D390" s="48" t="s">
        <v>1340</v>
      </c>
      <c r="E390" s="48" t="s">
        <v>88</v>
      </c>
      <c r="F390" s="47"/>
      <c r="G390" s="47"/>
      <c r="H390" s="47"/>
      <c r="I390" s="47"/>
      <c r="J390" s="45"/>
      <c r="K390" s="46" t="s">
        <v>818</v>
      </c>
      <c r="L390" s="47" t="s">
        <v>97</v>
      </c>
      <c r="M390" s="47" t="s">
        <v>755</v>
      </c>
      <c r="N390" s="48" t="s">
        <v>756</v>
      </c>
      <c r="O390" s="48" t="s">
        <v>97</v>
      </c>
      <c r="P390" s="47" t="s">
        <v>94</v>
      </c>
      <c r="Q390" s="47" t="s">
        <v>1227</v>
      </c>
      <c r="R390" s="47" t="s">
        <v>757</v>
      </c>
      <c r="S390" s="47"/>
      <c r="T390" s="65">
        <v>3</v>
      </c>
      <c r="U390" s="61">
        <f t="shared" si="12"/>
        <v>0.03</v>
      </c>
      <c r="V390" s="65">
        <v>3</v>
      </c>
      <c r="W390" s="65">
        <v>0</v>
      </c>
      <c r="X390" s="47" t="str">
        <f t="shared" si="13"/>
        <v>UNIDAD</v>
      </c>
    </row>
    <row r="391" spans="1:24" ht="75" customHeight="1" x14ac:dyDescent="0.2">
      <c r="A391" s="2" t="s">
        <v>874</v>
      </c>
      <c r="B391" s="48" t="s">
        <v>1339</v>
      </c>
      <c r="C391" s="48" t="s">
        <v>748</v>
      </c>
      <c r="D391" s="48" t="s">
        <v>1340</v>
      </c>
      <c r="E391" s="48" t="s">
        <v>88</v>
      </c>
      <c r="F391" s="47"/>
      <c r="G391" s="47"/>
      <c r="H391" s="47"/>
      <c r="I391" s="47"/>
      <c r="J391" s="45"/>
      <c r="K391" s="46" t="s">
        <v>818</v>
      </c>
      <c r="L391" s="47" t="s">
        <v>97</v>
      </c>
      <c r="M391" s="47" t="s">
        <v>760</v>
      </c>
      <c r="N391" s="48" t="s">
        <v>761</v>
      </c>
      <c r="O391" s="48" t="s">
        <v>97</v>
      </c>
      <c r="P391" s="47" t="s">
        <v>94</v>
      </c>
      <c r="Q391" s="47" t="s">
        <v>1228</v>
      </c>
      <c r="R391" s="47" t="s">
        <v>762</v>
      </c>
      <c r="S391" s="47"/>
      <c r="T391" s="65">
        <v>6</v>
      </c>
      <c r="U391" s="61">
        <f t="shared" si="12"/>
        <v>0.06</v>
      </c>
      <c r="V391" s="65">
        <v>6</v>
      </c>
      <c r="W391" s="65">
        <v>0</v>
      </c>
      <c r="X391" s="47" t="str">
        <f t="shared" si="13"/>
        <v>UNIDAD</v>
      </c>
    </row>
    <row r="392" spans="1:24" ht="75" customHeight="1" x14ac:dyDescent="0.2">
      <c r="A392" s="2" t="s">
        <v>874</v>
      </c>
      <c r="B392" s="48" t="s">
        <v>1339</v>
      </c>
      <c r="C392" s="48" t="s">
        <v>748</v>
      </c>
      <c r="D392" s="48" t="s">
        <v>1340</v>
      </c>
      <c r="E392" s="48" t="s">
        <v>88</v>
      </c>
      <c r="F392" s="47"/>
      <c r="G392" s="47"/>
      <c r="H392" s="47"/>
      <c r="I392" s="47"/>
      <c r="J392" s="45"/>
      <c r="K392" s="46" t="s">
        <v>818</v>
      </c>
      <c r="L392" s="47" t="s">
        <v>97</v>
      </c>
      <c r="M392" s="47" t="s">
        <v>765</v>
      </c>
      <c r="N392" s="48" t="s">
        <v>766</v>
      </c>
      <c r="O392" s="48" t="s">
        <v>97</v>
      </c>
      <c r="P392" s="47" t="s">
        <v>96</v>
      </c>
      <c r="Q392" s="47" t="s">
        <v>1229</v>
      </c>
      <c r="R392" s="47" t="s">
        <v>767</v>
      </c>
      <c r="S392" s="47"/>
      <c r="T392" s="65">
        <v>-100</v>
      </c>
      <c r="U392" s="61">
        <f t="shared" si="12"/>
        <v>-1</v>
      </c>
      <c r="V392" s="65">
        <v>0</v>
      </c>
      <c r="W392" s="65">
        <v>4</v>
      </c>
      <c r="X392" s="47" t="str">
        <f t="shared" si="13"/>
        <v xml:space="preserve">TASA DE VARIACION </v>
      </c>
    </row>
    <row r="393" spans="1:24" ht="75" customHeight="1" x14ac:dyDescent="0.2">
      <c r="A393" s="2" t="s">
        <v>874</v>
      </c>
      <c r="B393" s="48" t="s">
        <v>1339</v>
      </c>
      <c r="C393" s="48" t="s">
        <v>748</v>
      </c>
      <c r="D393" s="48" t="s">
        <v>1340</v>
      </c>
      <c r="E393" s="48" t="s">
        <v>88</v>
      </c>
      <c r="F393" s="47"/>
      <c r="G393" s="47"/>
      <c r="H393" s="47"/>
      <c r="I393" s="47"/>
      <c r="J393" s="45"/>
      <c r="K393" s="46" t="s">
        <v>818</v>
      </c>
      <c r="L393" s="47" t="s">
        <v>98</v>
      </c>
      <c r="M393" s="47" t="s">
        <v>755</v>
      </c>
      <c r="N393" s="48" t="s">
        <v>758</v>
      </c>
      <c r="O393" s="48" t="s">
        <v>98</v>
      </c>
      <c r="P393" s="47" t="s">
        <v>96</v>
      </c>
      <c r="Q393" s="47" t="s">
        <v>1230</v>
      </c>
      <c r="R393" s="47" t="s">
        <v>759</v>
      </c>
      <c r="S393" s="47"/>
      <c r="T393" s="65">
        <v>0</v>
      </c>
      <c r="U393" s="61">
        <f t="shared" si="12"/>
        <v>0</v>
      </c>
      <c r="V393" s="65">
        <v>0</v>
      </c>
      <c r="W393" s="65">
        <v>0</v>
      </c>
      <c r="X393" s="47" t="str">
        <f t="shared" si="13"/>
        <v xml:space="preserve">TASA DE VARIACION </v>
      </c>
    </row>
    <row r="394" spans="1:24" ht="75" customHeight="1" x14ac:dyDescent="0.2">
      <c r="A394" s="2" t="s">
        <v>874</v>
      </c>
      <c r="B394" s="48" t="s">
        <v>1339</v>
      </c>
      <c r="C394" s="48" t="s">
        <v>748</v>
      </c>
      <c r="D394" s="48" t="s">
        <v>1340</v>
      </c>
      <c r="E394" s="48" t="s">
        <v>88</v>
      </c>
      <c r="F394" s="47"/>
      <c r="G394" s="47"/>
      <c r="H394" s="47"/>
      <c r="I394" s="47"/>
      <c r="J394" s="45"/>
      <c r="K394" s="46" t="s">
        <v>818</v>
      </c>
      <c r="L394" s="47" t="s">
        <v>98</v>
      </c>
      <c r="M394" s="47" t="s">
        <v>760</v>
      </c>
      <c r="N394" s="48" t="s">
        <v>763</v>
      </c>
      <c r="O394" s="48" t="s">
        <v>98</v>
      </c>
      <c r="P394" s="47" t="s">
        <v>94</v>
      </c>
      <c r="Q394" s="47" t="s">
        <v>1231</v>
      </c>
      <c r="R394" s="47" t="s">
        <v>764</v>
      </c>
      <c r="S394" s="47"/>
      <c r="T394" s="65">
        <v>1</v>
      </c>
      <c r="U394" s="61">
        <f t="shared" si="12"/>
        <v>0.01</v>
      </c>
      <c r="V394" s="65">
        <v>1</v>
      </c>
      <c r="W394" s="65">
        <v>0</v>
      </c>
      <c r="X394" s="47" t="str">
        <f t="shared" si="13"/>
        <v>UNIDAD</v>
      </c>
    </row>
    <row r="395" spans="1:24" ht="75" customHeight="1" x14ac:dyDescent="0.2">
      <c r="A395" s="2" t="s">
        <v>874</v>
      </c>
      <c r="B395" s="48" t="s">
        <v>1339</v>
      </c>
      <c r="C395" s="48" t="s">
        <v>748</v>
      </c>
      <c r="D395" s="48" t="s">
        <v>1340</v>
      </c>
      <c r="E395" s="48" t="s">
        <v>88</v>
      </c>
      <c r="F395" s="47"/>
      <c r="G395" s="47"/>
      <c r="H395" s="47"/>
      <c r="I395" s="47"/>
      <c r="J395" s="45"/>
      <c r="K395" s="46" t="s">
        <v>818</v>
      </c>
      <c r="L395" s="47" t="s">
        <v>98</v>
      </c>
      <c r="M395" s="47" t="s">
        <v>765</v>
      </c>
      <c r="N395" s="48" t="s">
        <v>768</v>
      </c>
      <c r="O395" s="48" t="s">
        <v>98</v>
      </c>
      <c r="P395" s="47" t="s">
        <v>101</v>
      </c>
      <c r="Q395" s="47" t="s">
        <v>1232</v>
      </c>
      <c r="R395" s="47" t="s">
        <v>769</v>
      </c>
      <c r="S395" s="47"/>
      <c r="T395" s="65">
        <v>0</v>
      </c>
      <c r="U395" s="61">
        <f t="shared" si="12"/>
        <v>0</v>
      </c>
      <c r="V395" s="65">
        <v>0</v>
      </c>
      <c r="W395" s="65">
        <v>4</v>
      </c>
      <c r="X395" s="47" t="str">
        <f t="shared" si="13"/>
        <v>PORCENTAJE</v>
      </c>
    </row>
    <row r="396" spans="1:24" ht="75" customHeight="1" x14ac:dyDescent="0.2">
      <c r="A396" s="2" t="s">
        <v>874</v>
      </c>
      <c r="B396" s="48" t="s">
        <v>1341</v>
      </c>
      <c r="C396" s="48" t="s">
        <v>271</v>
      </c>
      <c r="D396" s="48" t="s">
        <v>1330</v>
      </c>
      <c r="E396" s="48" t="s">
        <v>81</v>
      </c>
      <c r="F396" s="47">
        <v>1646182.78</v>
      </c>
      <c r="G396" s="47">
        <v>1689897.93</v>
      </c>
      <c r="H396" s="47">
        <v>29026.66</v>
      </c>
      <c r="I396" s="47">
        <v>312628.56</v>
      </c>
      <c r="J396" s="45">
        <v>281291.90000000002</v>
      </c>
      <c r="K396" s="46" t="s">
        <v>818</v>
      </c>
      <c r="L396" s="47" t="s">
        <v>93</v>
      </c>
      <c r="M396" s="47" t="s">
        <v>272</v>
      </c>
      <c r="N396" s="48" t="s">
        <v>273</v>
      </c>
      <c r="O396" s="48" t="s">
        <v>93</v>
      </c>
      <c r="P396" s="47" t="s">
        <v>94</v>
      </c>
      <c r="Q396" s="47" t="s">
        <v>1233</v>
      </c>
      <c r="R396" s="47" t="s">
        <v>274</v>
      </c>
      <c r="S396" s="47"/>
      <c r="T396" s="65">
        <v>0</v>
      </c>
      <c r="U396" s="61">
        <f t="shared" si="12"/>
        <v>0</v>
      </c>
      <c r="V396" s="65">
        <v>0</v>
      </c>
      <c r="W396" s="65">
        <v>0</v>
      </c>
      <c r="X396" s="47" t="str">
        <f t="shared" si="13"/>
        <v>UNIDAD</v>
      </c>
    </row>
    <row r="397" spans="1:24" ht="75" customHeight="1" x14ac:dyDescent="0.2">
      <c r="A397" s="2" t="s">
        <v>874</v>
      </c>
      <c r="B397" s="48" t="s">
        <v>1341</v>
      </c>
      <c r="C397" s="48" t="s">
        <v>271</v>
      </c>
      <c r="D397" s="48" t="s">
        <v>1330</v>
      </c>
      <c r="E397" s="48" t="s">
        <v>81</v>
      </c>
      <c r="F397" s="47"/>
      <c r="G397" s="47"/>
      <c r="H397" s="47"/>
      <c r="I397" s="47"/>
      <c r="J397" s="45"/>
      <c r="K397" s="46" t="s">
        <v>818</v>
      </c>
      <c r="L397" s="47" t="s">
        <v>95</v>
      </c>
      <c r="M397" s="47" t="s">
        <v>275</v>
      </c>
      <c r="N397" s="48" t="s">
        <v>276</v>
      </c>
      <c r="O397" s="48" t="s">
        <v>95</v>
      </c>
      <c r="P397" s="47" t="s">
        <v>96</v>
      </c>
      <c r="Q397" s="47" t="s">
        <v>1234</v>
      </c>
      <c r="R397" s="47" t="s">
        <v>277</v>
      </c>
      <c r="S397" s="47"/>
      <c r="T397" s="65">
        <v>-44.29</v>
      </c>
      <c r="U397" s="61">
        <f t="shared" si="12"/>
        <v>-0.44290000000000002</v>
      </c>
      <c r="V397" s="65">
        <v>39</v>
      </c>
      <c r="W397" s="65">
        <v>70</v>
      </c>
      <c r="X397" s="47" t="str">
        <f t="shared" si="13"/>
        <v xml:space="preserve">TASA DE VARIACION </v>
      </c>
    </row>
    <row r="398" spans="1:24" ht="75" customHeight="1" x14ac:dyDescent="0.2">
      <c r="A398" s="2" t="s">
        <v>874</v>
      </c>
      <c r="B398" s="48" t="s">
        <v>1341</v>
      </c>
      <c r="C398" s="48" t="s">
        <v>271</v>
      </c>
      <c r="D398" s="48" t="s">
        <v>1330</v>
      </c>
      <c r="E398" s="48" t="s">
        <v>81</v>
      </c>
      <c r="F398" s="47"/>
      <c r="G398" s="47"/>
      <c r="H398" s="47"/>
      <c r="I398" s="47"/>
      <c r="J398" s="45"/>
      <c r="K398" s="46" t="s">
        <v>818</v>
      </c>
      <c r="L398" s="47" t="s">
        <v>97</v>
      </c>
      <c r="M398" s="47" t="s">
        <v>278</v>
      </c>
      <c r="N398" s="48" t="s">
        <v>279</v>
      </c>
      <c r="O398" s="48" t="s">
        <v>97</v>
      </c>
      <c r="P398" s="47" t="s">
        <v>94</v>
      </c>
      <c r="Q398" s="47" t="s">
        <v>1235</v>
      </c>
      <c r="R398" s="47" t="s">
        <v>280</v>
      </c>
      <c r="S398" s="47"/>
      <c r="T398" s="65">
        <v>0</v>
      </c>
      <c r="U398" s="61">
        <f t="shared" si="12"/>
        <v>0</v>
      </c>
      <c r="V398" s="65">
        <v>0</v>
      </c>
      <c r="W398" s="65">
        <v>0</v>
      </c>
      <c r="X398" s="47" t="str">
        <f t="shared" si="13"/>
        <v>UNIDAD</v>
      </c>
    </row>
    <row r="399" spans="1:24" ht="75" customHeight="1" x14ac:dyDescent="0.2">
      <c r="A399" s="2" t="s">
        <v>874</v>
      </c>
      <c r="B399" s="48" t="s">
        <v>1341</v>
      </c>
      <c r="C399" s="48" t="s">
        <v>271</v>
      </c>
      <c r="D399" s="48" t="s">
        <v>1330</v>
      </c>
      <c r="E399" s="48" t="s">
        <v>81</v>
      </c>
      <c r="F399" s="47"/>
      <c r="G399" s="47"/>
      <c r="H399" s="47"/>
      <c r="I399" s="47"/>
      <c r="J399" s="45"/>
      <c r="K399" s="46" t="s">
        <v>818</v>
      </c>
      <c r="L399" s="47" t="s">
        <v>97</v>
      </c>
      <c r="M399" s="47" t="s">
        <v>285</v>
      </c>
      <c r="N399" s="48" t="s">
        <v>286</v>
      </c>
      <c r="O399" s="48" t="s">
        <v>97</v>
      </c>
      <c r="P399" s="47" t="s">
        <v>94</v>
      </c>
      <c r="Q399" s="47" t="s">
        <v>1236</v>
      </c>
      <c r="R399" s="47" t="s">
        <v>287</v>
      </c>
      <c r="S399" s="47"/>
      <c r="T399" s="65">
        <v>0</v>
      </c>
      <c r="U399" s="61">
        <f t="shared" si="12"/>
        <v>0</v>
      </c>
      <c r="V399" s="65">
        <v>0</v>
      </c>
      <c r="W399" s="65">
        <v>0</v>
      </c>
      <c r="X399" s="47" t="str">
        <f t="shared" si="13"/>
        <v>UNIDAD</v>
      </c>
    </row>
    <row r="400" spans="1:24" ht="75" customHeight="1" x14ac:dyDescent="0.2">
      <c r="A400" s="2" t="s">
        <v>874</v>
      </c>
      <c r="B400" s="48" t="s">
        <v>1341</v>
      </c>
      <c r="C400" s="48" t="s">
        <v>271</v>
      </c>
      <c r="D400" s="48" t="s">
        <v>1330</v>
      </c>
      <c r="E400" s="48" t="s">
        <v>81</v>
      </c>
      <c r="F400" s="47"/>
      <c r="G400" s="47"/>
      <c r="H400" s="47"/>
      <c r="I400" s="47"/>
      <c r="J400" s="45"/>
      <c r="K400" s="46" t="s">
        <v>818</v>
      </c>
      <c r="L400" s="47" t="s">
        <v>97</v>
      </c>
      <c r="M400" s="47" t="s">
        <v>290</v>
      </c>
      <c r="N400" s="48" t="s">
        <v>291</v>
      </c>
      <c r="O400" s="48" t="s">
        <v>97</v>
      </c>
      <c r="P400" s="47" t="s">
        <v>94</v>
      </c>
      <c r="Q400" s="47" t="s">
        <v>1237</v>
      </c>
      <c r="R400" s="47" t="s">
        <v>292</v>
      </c>
      <c r="S400" s="47"/>
      <c r="T400" s="65">
        <v>0</v>
      </c>
      <c r="U400" s="61">
        <f t="shared" si="12"/>
        <v>0</v>
      </c>
      <c r="V400" s="65">
        <v>0</v>
      </c>
      <c r="W400" s="65">
        <v>0</v>
      </c>
      <c r="X400" s="47" t="str">
        <f t="shared" si="13"/>
        <v>UNIDAD</v>
      </c>
    </row>
    <row r="401" spans="1:24" ht="75" customHeight="1" x14ac:dyDescent="0.2">
      <c r="A401" s="2" t="s">
        <v>874</v>
      </c>
      <c r="B401" s="48" t="s">
        <v>1341</v>
      </c>
      <c r="C401" s="48" t="s">
        <v>271</v>
      </c>
      <c r="D401" s="48" t="s">
        <v>1330</v>
      </c>
      <c r="E401" s="48" t="s">
        <v>81</v>
      </c>
      <c r="F401" s="47"/>
      <c r="G401" s="47"/>
      <c r="H401" s="47"/>
      <c r="I401" s="47"/>
      <c r="J401" s="45"/>
      <c r="K401" s="46" t="s">
        <v>818</v>
      </c>
      <c r="L401" s="47" t="s">
        <v>97</v>
      </c>
      <c r="M401" s="47" t="s">
        <v>295</v>
      </c>
      <c r="N401" s="48" t="s">
        <v>296</v>
      </c>
      <c r="O401" s="48" t="s">
        <v>97</v>
      </c>
      <c r="P401" s="47" t="s">
        <v>94</v>
      </c>
      <c r="Q401" s="47" t="s">
        <v>1238</v>
      </c>
      <c r="R401" s="47" t="s">
        <v>297</v>
      </c>
      <c r="S401" s="47"/>
      <c r="T401" s="65">
        <v>0</v>
      </c>
      <c r="U401" s="61">
        <f t="shared" si="12"/>
        <v>0</v>
      </c>
      <c r="V401" s="65">
        <v>0</v>
      </c>
      <c r="W401" s="65">
        <v>0</v>
      </c>
      <c r="X401" s="47" t="str">
        <f t="shared" si="13"/>
        <v>UNIDAD</v>
      </c>
    </row>
    <row r="402" spans="1:24" ht="75" customHeight="1" x14ac:dyDescent="0.2">
      <c r="A402" s="2" t="s">
        <v>874</v>
      </c>
      <c r="B402" s="48" t="s">
        <v>1341</v>
      </c>
      <c r="C402" s="48" t="s">
        <v>271</v>
      </c>
      <c r="D402" s="48" t="s">
        <v>1330</v>
      </c>
      <c r="E402" s="48" t="s">
        <v>81</v>
      </c>
      <c r="F402" s="47"/>
      <c r="G402" s="47"/>
      <c r="H402" s="47"/>
      <c r="I402" s="47"/>
      <c r="J402" s="45"/>
      <c r="K402" s="46" t="s">
        <v>818</v>
      </c>
      <c r="L402" s="47" t="s">
        <v>98</v>
      </c>
      <c r="M402" s="47" t="s">
        <v>278</v>
      </c>
      <c r="N402" s="48" t="s">
        <v>281</v>
      </c>
      <c r="O402" s="48" t="s">
        <v>98</v>
      </c>
      <c r="P402" s="47" t="s">
        <v>94</v>
      </c>
      <c r="Q402" s="47" t="s">
        <v>1239</v>
      </c>
      <c r="R402" s="47" t="s">
        <v>282</v>
      </c>
      <c r="S402" s="47"/>
      <c r="T402" s="65">
        <v>0</v>
      </c>
      <c r="U402" s="61">
        <f t="shared" si="12"/>
        <v>0</v>
      </c>
      <c r="V402" s="65">
        <v>0</v>
      </c>
      <c r="W402" s="65">
        <v>0</v>
      </c>
      <c r="X402" s="47" t="str">
        <f t="shared" si="13"/>
        <v>UNIDAD</v>
      </c>
    </row>
    <row r="403" spans="1:24" ht="75" customHeight="1" x14ac:dyDescent="0.2">
      <c r="A403" s="2" t="s">
        <v>874</v>
      </c>
      <c r="B403" s="48" t="s">
        <v>1341</v>
      </c>
      <c r="C403" s="48" t="s">
        <v>271</v>
      </c>
      <c r="D403" s="48" t="s">
        <v>1330</v>
      </c>
      <c r="E403" s="48" t="s">
        <v>81</v>
      </c>
      <c r="F403" s="47"/>
      <c r="G403" s="47"/>
      <c r="H403" s="47"/>
      <c r="I403" s="47"/>
      <c r="J403" s="45"/>
      <c r="K403" s="46" t="s">
        <v>818</v>
      </c>
      <c r="L403" s="47" t="s">
        <v>98</v>
      </c>
      <c r="M403" s="47" t="s">
        <v>278</v>
      </c>
      <c r="N403" s="48" t="s">
        <v>283</v>
      </c>
      <c r="O403" s="48" t="s">
        <v>98</v>
      </c>
      <c r="P403" s="47" t="s">
        <v>94</v>
      </c>
      <c r="Q403" s="47" t="s">
        <v>1240</v>
      </c>
      <c r="R403" s="47" t="s">
        <v>284</v>
      </c>
      <c r="S403" s="47"/>
      <c r="T403" s="65">
        <v>0</v>
      </c>
      <c r="U403" s="61">
        <f t="shared" si="12"/>
        <v>0</v>
      </c>
      <c r="V403" s="65">
        <v>0</v>
      </c>
      <c r="W403" s="65">
        <v>0</v>
      </c>
      <c r="X403" s="47" t="str">
        <f t="shared" si="13"/>
        <v>UNIDAD</v>
      </c>
    </row>
    <row r="404" spans="1:24" ht="75" customHeight="1" x14ac:dyDescent="0.2">
      <c r="A404" s="2" t="s">
        <v>874</v>
      </c>
      <c r="B404" s="48" t="s">
        <v>1341</v>
      </c>
      <c r="C404" s="48" t="s">
        <v>271</v>
      </c>
      <c r="D404" s="48" t="s">
        <v>1330</v>
      </c>
      <c r="E404" s="48" t="s">
        <v>81</v>
      </c>
      <c r="F404" s="47"/>
      <c r="G404" s="47"/>
      <c r="H404" s="47"/>
      <c r="I404" s="47"/>
      <c r="J404" s="45"/>
      <c r="K404" s="46" t="s">
        <v>818</v>
      </c>
      <c r="L404" s="47" t="s">
        <v>98</v>
      </c>
      <c r="M404" s="47" t="s">
        <v>285</v>
      </c>
      <c r="N404" s="48" t="s">
        <v>288</v>
      </c>
      <c r="O404" s="48" t="s">
        <v>98</v>
      </c>
      <c r="P404" s="47" t="s">
        <v>94</v>
      </c>
      <c r="Q404" s="47" t="s">
        <v>1241</v>
      </c>
      <c r="R404" s="47" t="s">
        <v>289</v>
      </c>
      <c r="S404" s="47"/>
      <c r="T404" s="65">
        <v>0</v>
      </c>
      <c r="U404" s="61">
        <f t="shared" si="12"/>
        <v>0</v>
      </c>
      <c r="V404" s="65">
        <v>0</v>
      </c>
      <c r="W404" s="65">
        <v>0</v>
      </c>
      <c r="X404" s="47" t="str">
        <f t="shared" si="13"/>
        <v>UNIDAD</v>
      </c>
    </row>
    <row r="405" spans="1:24" ht="75" customHeight="1" x14ac:dyDescent="0.2">
      <c r="A405" s="2" t="s">
        <v>874</v>
      </c>
      <c r="B405" s="48" t="s">
        <v>1341</v>
      </c>
      <c r="C405" s="48" t="s">
        <v>271</v>
      </c>
      <c r="D405" s="48" t="s">
        <v>1330</v>
      </c>
      <c r="E405" s="48" t="s">
        <v>81</v>
      </c>
      <c r="F405" s="47"/>
      <c r="G405" s="47"/>
      <c r="H405" s="47"/>
      <c r="I405" s="47"/>
      <c r="J405" s="45"/>
      <c r="K405" s="46" t="s">
        <v>818</v>
      </c>
      <c r="L405" s="47" t="s">
        <v>98</v>
      </c>
      <c r="M405" s="47" t="s">
        <v>290</v>
      </c>
      <c r="N405" s="48" t="s">
        <v>293</v>
      </c>
      <c r="O405" s="48" t="s">
        <v>98</v>
      </c>
      <c r="P405" s="47" t="s">
        <v>94</v>
      </c>
      <c r="Q405" s="47" t="s">
        <v>1242</v>
      </c>
      <c r="R405" s="47" t="s">
        <v>294</v>
      </c>
      <c r="S405" s="47"/>
      <c r="T405" s="65">
        <v>0</v>
      </c>
      <c r="U405" s="61">
        <f t="shared" si="12"/>
        <v>0</v>
      </c>
      <c r="V405" s="65">
        <v>0</v>
      </c>
      <c r="W405" s="65">
        <v>0</v>
      </c>
      <c r="X405" s="47" t="str">
        <f t="shared" si="13"/>
        <v>UNIDAD</v>
      </c>
    </row>
    <row r="406" spans="1:24" ht="75" customHeight="1" x14ac:dyDescent="0.2">
      <c r="A406" s="2" t="s">
        <v>874</v>
      </c>
      <c r="B406" s="48" t="s">
        <v>1341</v>
      </c>
      <c r="C406" s="48" t="s">
        <v>271</v>
      </c>
      <c r="D406" s="48" t="s">
        <v>1330</v>
      </c>
      <c r="E406" s="48" t="s">
        <v>81</v>
      </c>
      <c r="F406" s="47"/>
      <c r="G406" s="47"/>
      <c r="H406" s="47"/>
      <c r="I406" s="47"/>
      <c r="J406" s="45"/>
      <c r="K406" s="46" t="s">
        <v>818</v>
      </c>
      <c r="L406" s="47" t="s">
        <v>98</v>
      </c>
      <c r="M406" s="47" t="s">
        <v>295</v>
      </c>
      <c r="N406" s="48" t="s">
        <v>298</v>
      </c>
      <c r="O406" s="48" t="s">
        <v>98</v>
      </c>
      <c r="P406" s="47" t="s">
        <v>94</v>
      </c>
      <c r="Q406" s="47" t="s">
        <v>1243</v>
      </c>
      <c r="R406" s="47" t="s">
        <v>299</v>
      </c>
      <c r="S406" s="47"/>
      <c r="T406" s="65">
        <v>0</v>
      </c>
      <c r="U406" s="61">
        <f t="shared" si="12"/>
        <v>0</v>
      </c>
      <c r="V406" s="65">
        <v>0</v>
      </c>
      <c r="W406" s="65">
        <v>0</v>
      </c>
      <c r="X406" s="47" t="str">
        <f t="shared" si="13"/>
        <v>UNIDAD</v>
      </c>
    </row>
    <row r="407" spans="1:24" ht="75" customHeight="1" x14ac:dyDescent="0.2">
      <c r="A407" s="2" t="s">
        <v>832</v>
      </c>
      <c r="B407" s="48" t="s">
        <v>1339</v>
      </c>
      <c r="C407" s="48" t="s">
        <v>1244</v>
      </c>
      <c r="D407" s="48" t="s">
        <v>1340</v>
      </c>
      <c r="E407" s="48" t="s">
        <v>86</v>
      </c>
      <c r="F407" s="47">
        <v>1025472.08</v>
      </c>
      <c r="G407" s="47">
        <v>1032053.25</v>
      </c>
      <c r="H407" s="47">
        <v>21722.6</v>
      </c>
      <c r="I407" s="49">
        <v>959970.39</v>
      </c>
      <c r="J407" s="47">
        <v>235201.32</v>
      </c>
      <c r="K407" s="46" t="s">
        <v>818</v>
      </c>
      <c r="L407" s="47" t="s">
        <v>93</v>
      </c>
      <c r="M407" s="47" t="s">
        <v>770</v>
      </c>
      <c r="N407" s="48" t="s">
        <v>771</v>
      </c>
      <c r="O407" s="48" t="s">
        <v>93</v>
      </c>
      <c r="P407" s="47" t="s">
        <v>101</v>
      </c>
      <c r="Q407" s="47" t="s">
        <v>1245</v>
      </c>
      <c r="R407" s="47" t="s">
        <v>772</v>
      </c>
      <c r="S407" s="47"/>
      <c r="T407" s="65">
        <v>0</v>
      </c>
      <c r="U407" s="61">
        <f t="shared" si="12"/>
        <v>0</v>
      </c>
      <c r="V407" s="65">
        <v>6</v>
      </c>
      <c r="W407" s="65">
        <v>0</v>
      </c>
      <c r="X407" s="47" t="str">
        <f t="shared" si="13"/>
        <v>PORCENTAJE</v>
      </c>
    </row>
    <row r="408" spans="1:24" ht="75" customHeight="1" x14ac:dyDescent="0.2">
      <c r="A408" s="2" t="s">
        <v>832</v>
      </c>
      <c r="B408" s="48" t="s">
        <v>1339</v>
      </c>
      <c r="C408" s="48" t="s">
        <v>1244</v>
      </c>
      <c r="D408" s="48" t="s">
        <v>1340</v>
      </c>
      <c r="E408" s="48" t="s">
        <v>86</v>
      </c>
      <c r="F408" s="47"/>
      <c r="G408" s="47"/>
      <c r="H408" s="47"/>
      <c r="I408" s="47"/>
      <c r="J408" s="45"/>
      <c r="K408" s="46" t="s">
        <v>818</v>
      </c>
      <c r="L408" s="47" t="s">
        <v>95</v>
      </c>
      <c r="M408" s="47" t="s">
        <v>773</v>
      </c>
      <c r="N408" s="48" t="s">
        <v>774</v>
      </c>
      <c r="O408" s="48" t="s">
        <v>95</v>
      </c>
      <c r="P408" s="47" t="s">
        <v>101</v>
      </c>
      <c r="Q408" s="47" t="s">
        <v>1246</v>
      </c>
      <c r="R408" s="47" t="s">
        <v>775</v>
      </c>
      <c r="S408" s="47"/>
      <c r="T408" s="65">
        <v>0</v>
      </c>
      <c r="U408" s="61">
        <f t="shared" si="12"/>
        <v>0</v>
      </c>
      <c r="V408" s="65">
        <v>2</v>
      </c>
      <c r="W408" s="65">
        <v>0</v>
      </c>
      <c r="X408" s="47" t="str">
        <f t="shared" si="13"/>
        <v>PORCENTAJE</v>
      </c>
    </row>
    <row r="409" spans="1:24" ht="75" customHeight="1" x14ac:dyDescent="0.2">
      <c r="A409" s="2" t="s">
        <v>832</v>
      </c>
      <c r="B409" s="48" t="s">
        <v>1339</v>
      </c>
      <c r="C409" s="48" t="s">
        <v>1244</v>
      </c>
      <c r="D409" s="48" t="s">
        <v>1340</v>
      </c>
      <c r="E409" s="48" t="s">
        <v>86</v>
      </c>
      <c r="F409" s="47"/>
      <c r="G409" s="47"/>
      <c r="H409" s="47"/>
      <c r="I409" s="47"/>
      <c r="J409" s="45"/>
      <c r="K409" s="46" t="s">
        <v>818</v>
      </c>
      <c r="L409" s="47" t="s">
        <v>97</v>
      </c>
      <c r="M409" s="47" t="s">
        <v>776</v>
      </c>
      <c r="N409" s="48" t="s">
        <v>777</v>
      </c>
      <c r="O409" s="48" t="s">
        <v>97</v>
      </c>
      <c r="P409" s="47" t="s">
        <v>94</v>
      </c>
      <c r="Q409" s="47" t="s">
        <v>1247</v>
      </c>
      <c r="R409" s="47" t="s">
        <v>778</v>
      </c>
      <c r="S409" s="47"/>
      <c r="T409" s="65">
        <v>14</v>
      </c>
      <c r="U409" s="61">
        <f t="shared" si="12"/>
        <v>0.14000000000000001</v>
      </c>
      <c r="V409" s="65">
        <v>14</v>
      </c>
      <c r="W409" s="65">
        <v>0</v>
      </c>
      <c r="X409" s="47" t="str">
        <f t="shared" si="13"/>
        <v>UNIDAD</v>
      </c>
    </row>
    <row r="410" spans="1:24" ht="75" customHeight="1" x14ac:dyDescent="0.2">
      <c r="A410" s="2" t="s">
        <v>832</v>
      </c>
      <c r="B410" s="48" t="s">
        <v>1339</v>
      </c>
      <c r="C410" s="48" t="s">
        <v>1244</v>
      </c>
      <c r="D410" s="48" t="s">
        <v>1340</v>
      </c>
      <c r="E410" s="48" t="s">
        <v>86</v>
      </c>
      <c r="F410" s="47"/>
      <c r="G410" s="47"/>
      <c r="H410" s="47"/>
      <c r="I410" s="47"/>
      <c r="J410" s="45"/>
      <c r="K410" s="46" t="s">
        <v>818</v>
      </c>
      <c r="L410" s="47" t="s">
        <v>97</v>
      </c>
      <c r="M410" s="47" t="s">
        <v>783</v>
      </c>
      <c r="N410" s="48" t="s">
        <v>784</v>
      </c>
      <c r="O410" s="48" t="s">
        <v>97</v>
      </c>
      <c r="P410" s="47" t="s">
        <v>101</v>
      </c>
      <c r="Q410" s="47" t="s">
        <v>1248</v>
      </c>
      <c r="R410" s="47" t="s">
        <v>785</v>
      </c>
      <c r="S410" s="47"/>
      <c r="T410" s="65">
        <v>100</v>
      </c>
      <c r="U410" s="61">
        <f t="shared" si="12"/>
        <v>1</v>
      </c>
      <c r="V410" s="65">
        <v>17</v>
      </c>
      <c r="W410" s="65">
        <v>17</v>
      </c>
      <c r="X410" s="47" t="str">
        <f t="shared" si="13"/>
        <v>PORCENTAJE</v>
      </c>
    </row>
    <row r="411" spans="1:24" ht="75" customHeight="1" x14ac:dyDescent="0.2">
      <c r="A411" s="2" t="s">
        <v>832</v>
      </c>
      <c r="B411" s="48" t="s">
        <v>1339</v>
      </c>
      <c r="C411" s="48" t="s">
        <v>1244</v>
      </c>
      <c r="D411" s="48" t="s">
        <v>1340</v>
      </c>
      <c r="E411" s="48" t="s">
        <v>86</v>
      </c>
      <c r="F411" s="47"/>
      <c r="G411" s="47"/>
      <c r="H411" s="47"/>
      <c r="I411" s="47"/>
      <c r="J411" s="45"/>
      <c r="K411" s="46" t="s">
        <v>818</v>
      </c>
      <c r="L411" s="47" t="s">
        <v>98</v>
      </c>
      <c r="M411" s="47" t="s">
        <v>776</v>
      </c>
      <c r="N411" s="48" t="s">
        <v>779</v>
      </c>
      <c r="O411" s="48" t="s">
        <v>98</v>
      </c>
      <c r="P411" s="47" t="s">
        <v>94</v>
      </c>
      <c r="Q411" s="47" t="s">
        <v>1249</v>
      </c>
      <c r="R411" s="47" t="s">
        <v>780</v>
      </c>
      <c r="S411" s="47"/>
      <c r="T411" s="65">
        <v>2</v>
      </c>
      <c r="U411" s="61">
        <f t="shared" si="12"/>
        <v>0.02</v>
      </c>
      <c r="V411" s="65">
        <v>2</v>
      </c>
      <c r="W411" s="65">
        <v>0</v>
      </c>
      <c r="X411" s="47" t="str">
        <f t="shared" si="13"/>
        <v>UNIDAD</v>
      </c>
    </row>
    <row r="412" spans="1:24" ht="75" customHeight="1" x14ac:dyDescent="0.2">
      <c r="A412" s="2" t="s">
        <v>832</v>
      </c>
      <c r="B412" s="48" t="s">
        <v>1339</v>
      </c>
      <c r="C412" s="48" t="s">
        <v>1244</v>
      </c>
      <c r="D412" s="48" t="s">
        <v>1340</v>
      </c>
      <c r="E412" s="48" t="s">
        <v>86</v>
      </c>
      <c r="F412" s="47"/>
      <c r="G412" s="47"/>
      <c r="H412" s="47"/>
      <c r="I412" s="47"/>
      <c r="J412" s="45"/>
      <c r="K412" s="46" t="s">
        <v>818</v>
      </c>
      <c r="L412" s="47" t="s">
        <v>98</v>
      </c>
      <c r="M412" s="47" t="s">
        <v>776</v>
      </c>
      <c r="N412" s="48" t="s">
        <v>781</v>
      </c>
      <c r="O412" s="48" t="s">
        <v>98</v>
      </c>
      <c r="P412" s="47" t="s">
        <v>101</v>
      </c>
      <c r="Q412" s="47" t="s">
        <v>1250</v>
      </c>
      <c r="R412" s="47" t="s">
        <v>782</v>
      </c>
      <c r="S412" s="47"/>
      <c r="T412" s="65">
        <v>100</v>
      </c>
      <c r="U412" s="61">
        <f t="shared" si="12"/>
        <v>1</v>
      </c>
      <c r="V412" s="65">
        <v>14</v>
      </c>
      <c r="W412" s="65">
        <v>14</v>
      </c>
      <c r="X412" s="47" t="str">
        <f t="shared" si="13"/>
        <v>PORCENTAJE</v>
      </c>
    </row>
    <row r="413" spans="1:24" ht="75" customHeight="1" x14ac:dyDescent="0.2">
      <c r="A413" s="2" t="s">
        <v>832</v>
      </c>
      <c r="B413" s="48" t="s">
        <v>1339</v>
      </c>
      <c r="C413" s="48" t="s">
        <v>1244</v>
      </c>
      <c r="D413" s="48" t="s">
        <v>1340</v>
      </c>
      <c r="E413" s="48" t="s">
        <v>86</v>
      </c>
      <c r="F413" s="47"/>
      <c r="G413" s="47"/>
      <c r="H413" s="47"/>
      <c r="I413" s="47"/>
      <c r="J413" s="45"/>
      <c r="K413" s="46" t="s">
        <v>818</v>
      </c>
      <c r="L413" s="47" t="s">
        <v>98</v>
      </c>
      <c r="M413" s="47" t="s">
        <v>783</v>
      </c>
      <c r="N413" s="48" t="s">
        <v>786</v>
      </c>
      <c r="O413" s="48" t="s">
        <v>98</v>
      </c>
      <c r="P413" s="47" t="s">
        <v>96</v>
      </c>
      <c r="Q413" s="47" t="s">
        <v>1251</v>
      </c>
      <c r="R413" s="47" t="s">
        <v>787</v>
      </c>
      <c r="S413" s="47"/>
      <c r="T413" s="65">
        <v>-92.27</v>
      </c>
      <c r="U413" s="61">
        <f t="shared" si="12"/>
        <v>-0.92269999999999996</v>
      </c>
      <c r="V413" s="65">
        <v>17</v>
      </c>
      <c r="W413" s="65">
        <v>220</v>
      </c>
      <c r="X413" s="47" t="str">
        <f t="shared" si="13"/>
        <v xml:space="preserve">TASA DE VARIACION </v>
      </c>
    </row>
    <row r="414" spans="1:24" ht="75" customHeight="1" x14ac:dyDescent="0.2">
      <c r="B414" s="48"/>
      <c r="C414" s="48"/>
      <c r="D414" s="48"/>
      <c r="E414" s="48"/>
      <c r="F414" s="47"/>
      <c r="G414" s="47"/>
      <c r="H414" s="47"/>
      <c r="I414" s="47"/>
      <c r="J414" s="45"/>
      <c r="K414" s="46"/>
      <c r="L414" s="47"/>
      <c r="M414" s="47"/>
      <c r="N414" s="48"/>
      <c r="O414" s="48"/>
      <c r="P414" s="47"/>
      <c r="Q414" s="47"/>
      <c r="R414" s="47"/>
      <c r="S414" s="47"/>
      <c r="T414" s="48"/>
      <c r="U414" s="58"/>
      <c r="V414" s="48"/>
      <c r="W414" s="48"/>
      <c r="X414" s="47"/>
    </row>
    <row r="415" spans="1:24" customFormat="1" ht="32.25" customHeight="1" x14ac:dyDescent="0.2">
      <c r="C415" s="66"/>
      <c r="D415" s="66"/>
      <c r="E415" s="66"/>
      <c r="F415" s="66"/>
      <c r="G415" s="66"/>
      <c r="H415" s="66"/>
      <c r="I415" s="66"/>
      <c r="J415" s="67"/>
      <c r="K415" s="66"/>
      <c r="L415" s="66"/>
      <c r="M415" s="66"/>
      <c r="N415" s="66"/>
      <c r="O415" s="66"/>
      <c r="P415" s="66"/>
      <c r="Q415" s="66"/>
      <c r="R415" s="66"/>
      <c r="S415" s="68"/>
      <c r="T415" s="68"/>
      <c r="U415" s="69"/>
      <c r="V415" s="68"/>
      <c r="W415" s="68"/>
      <c r="X415" s="68"/>
    </row>
    <row r="416" spans="1:24" customFormat="1" ht="32.25" customHeight="1" x14ac:dyDescent="0.2">
      <c r="C416" s="66"/>
      <c r="D416" s="81"/>
      <c r="E416" s="66"/>
      <c r="F416" s="67"/>
      <c r="G416" s="67"/>
      <c r="H416" s="66"/>
      <c r="I416" s="66"/>
      <c r="J416" s="66"/>
      <c r="K416" s="66"/>
      <c r="L416" s="66"/>
      <c r="M416" s="66"/>
      <c r="N416" s="71"/>
      <c r="O416" s="72"/>
      <c r="P416" s="66"/>
      <c r="Q416" s="66"/>
      <c r="R416" s="66"/>
      <c r="S416" s="68"/>
      <c r="T416" s="68"/>
      <c r="U416" s="69"/>
      <c r="V416" s="68"/>
      <c r="W416" s="68"/>
      <c r="X416" s="68"/>
    </row>
    <row r="417" spans="2:24" customFormat="1" ht="15" x14ac:dyDescent="0.2">
      <c r="C417" s="66"/>
      <c r="D417" s="81"/>
      <c r="E417" s="49"/>
      <c r="F417" s="74" t="s">
        <v>1344</v>
      </c>
      <c r="G417" s="75"/>
      <c r="H417" s="72"/>
      <c r="I417" s="66"/>
      <c r="J417" s="66"/>
      <c r="K417" s="66"/>
      <c r="L417" s="66"/>
      <c r="M417" s="66"/>
      <c r="N417" s="76" t="s">
        <v>1345</v>
      </c>
      <c r="O417" s="49"/>
      <c r="P417" s="66"/>
      <c r="Q417" s="66"/>
      <c r="R417" s="66"/>
      <c r="S417" s="68"/>
      <c r="T417" s="68"/>
      <c r="U417" s="69"/>
      <c r="V417" s="68"/>
      <c r="W417" s="68"/>
      <c r="X417" s="68"/>
    </row>
    <row r="418" spans="2:24" customFormat="1" ht="15" x14ac:dyDescent="0.2">
      <c r="C418" s="66"/>
      <c r="D418" s="81"/>
      <c r="E418" s="49"/>
      <c r="F418" s="77" t="s">
        <v>1343</v>
      </c>
      <c r="G418" s="78"/>
      <c r="H418" s="66"/>
      <c r="I418" s="66"/>
      <c r="J418" s="66"/>
      <c r="K418" s="66"/>
      <c r="L418" s="66"/>
      <c r="M418" s="66"/>
      <c r="N418" s="76" t="s">
        <v>1347</v>
      </c>
      <c r="O418" s="49"/>
      <c r="P418" s="66"/>
      <c r="Q418" s="66"/>
      <c r="R418" s="66"/>
      <c r="S418" s="68"/>
      <c r="T418" s="68"/>
      <c r="U418" s="69"/>
      <c r="V418" s="68"/>
      <c r="W418" s="68"/>
      <c r="X418" s="68"/>
    </row>
    <row r="419" spans="2:24" customFormat="1" ht="15" x14ac:dyDescent="0.2">
      <c r="C419" s="66"/>
      <c r="D419" s="81"/>
      <c r="E419" s="49"/>
      <c r="F419" s="77" t="s">
        <v>1346</v>
      </c>
      <c r="G419" s="78"/>
      <c r="H419" s="66"/>
      <c r="I419" s="66"/>
      <c r="J419" s="66"/>
      <c r="K419" s="66"/>
      <c r="L419" s="66"/>
      <c r="M419" s="66"/>
      <c r="N419" s="76"/>
      <c r="O419" s="49"/>
      <c r="P419" s="66"/>
      <c r="Q419" s="66"/>
      <c r="R419" s="66"/>
      <c r="S419" s="68"/>
      <c r="T419" s="68"/>
      <c r="U419" s="69"/>
      <c r="V419" s="68"/>
      <c r="W419" s="68"/>
      <c r="X419" s="68"/>
    </row>
    <row r="420" spans="2:24" customFormat="1" ht="15" x14ac:dyDescent="0.2">
      <c r="C420" s="66"/>
      <c r="D420" s="81"/>
      <c r="E420" s="49"/>
      <c r="F420" s="77"/>
      <c r="G420" s="78"/>
      <c r="H420" s="66"/>
      <c r="I420" s="66"/>
      <c r="J420" s="66"/>
      <c r="K420" s="66"/>
      <c r="L420" s="66"/>
      <c r="M420" s="66"/>
      <c r="N420" s="76"/>
      <c r="O420" s="49"/>
      <c r="P420" s="66"/>
      <c r="Q420" s="66"/>
      <c r="R420" s="66"/>
      <c r="S420" s="68"/>
      <c r="T420" s="68"/>
      <c r="U420" s="69"/>
      <c r="V420" s="68"/>
      <c r="W420" s="68"/>
      <c r="X420" s="68"/>
    </row>
    <row r="421" spans="2:24" customFormat="1" ht="15" x14ac:dyDescent="0.2">
      <c r="C421" s="66"/>
      <c r="D421" s="81"/>
      <c r="E421" s="49"/>
      <c r="F421" s="79" t="s">
        <v>1348</v>
      </c>
      <c r="G421" s="75"/>
      <c r="H421" s="72"/>
      <c r="I421" s="66"/>
      <c r="J421" s="66"/>
      <c r="K421" s="66"/>
      <c r="L421" s="66"/>
      <c r="M421" s="66"/>
      <c r="N421" s="76"/>
      <c r="O421" s="49"/>
      <c r="P421" s="66"/>
      <c r="Q421" s="66"/>
      <c r="R421" s="66"/>
      <c r="S421" s="68"/>
      <c r="T421" s="68"/>
      <c r="U421" s="69"/>
      <c r="V421" s="68"/>
      <c r="W421" s="68"/>
      <c r="X421" s="68"/>
    </row>
    <row r="422" spans="2:24" customFormat="1" ht="15" x14ac:dyDescent="0.2">
      <c r="C422" s="66"/>
      <c r="D422" s="81"/>
      <c r="E422" s="49"/>
      <c r="F422" s="77" t="s">
        <v>1349</v>
      </c>
      <c r="G422" s="78"/>
      <c r="H422" s="66"/>
      <c r="I422" s="66"/>
      <c r="J422" s="66"/>
      <c r="K422" s="66"/>
      <c r="L422" s="66"/>
      <c r="M422" s="66"/>
      <c r="N422" s="70"/>
      <c r="O422" s="80"/>
      <c r="P422" s="66"/>
      <c r="Q422" s="66"/>
      <c r="R422" s="66"/>
      <c r="S422" s="68"/>
      <c r="T422" s="68"/>
      <c r="U422" s="69"/>
      <c r="V422" s="68"/>
      <c r="W422" s="68"/>
      <c r="X422" s="68"/>
    </row>
    <row r="423" spans="2:24" customFormat="1" ht="15" x14ac:dyDescent="0.2">
      <c r="C423" s="66"/>
      <c r="D423" s="73"/>
      <c r="E423" s="49"/>
      <c r="F423" s="77" t="s">
        <v>1350</v>
      </c>
      <c r="G423" s="78"/>
      <c r="H423" s="66"/>
      <c r="I423" s="66"/>
      <c r="J423" s="66"/>
      <c r="K423" s="66"/>
      <c r="L423" s="66"/>
      <c r="M423" s="66"/>
      <c r="N423" s="73" t="s">
        <v>1351</v>
      </c>
      <c r="O423" s="49"/>
      <c r="P423" s="66"/>
      <c r="Q423" s="66"/>
      <c r="R423" s="66"/>
      <c r="S423" s="68"/>
      <c r="T423" s="68"/>
      <c r="U423" s="69"/>
      <c r="V423" s="68"/>
      <c r="W423" s="68"/>
      <c r="X423" s="68"/>
    </row>
    <row r="424" spans="2:24" customFormat="1" ht="15" x14ac:dyDescent="0.2">
      <c r="C424" s="66"/>
      <c r="D424" s="73"/>
      <c r="E424" s="49"/>
      <c r="F424" s="66"/>
      <c r="G424" s="78"/>
      <c r="H424" s="66"/>
      <c r="I424" s="66"/>
      <c r="J424" s="66"/>
      <c r="K424" s="66"/>
      <c r="L424" s="66"/>
      <c r="M424" s="66"/>
      <c r="N424" s="73" t="s">
        <v>1352</v>
      </c>
      <c r="O424" s="49"/>
      <c r="P424" s="66"/>
      <c r="Q424" s="66"/>
      <c r="R424" s="66"/>
      <c r="S424" s="68"/>
      <c r="T424" s="68"/>
      <c r="U424" s="69"/>
      <c r="V424" s="68"/>
      <c r="W424" s="68"/>
      <c r="X424" s="68"/>
    </row>
    <row r="425" spans="2:24" customFormat="1" ht="11.25" x14ac:dyDescent="0.2"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9"/>
      <c r="V425" s="68"/>
      <c r="W425" s="68"/>
      <c r="X425" s="68"/>
    </row>
    <row r="426" spans="2:24" customFormat="1" ht="11.25" x14ac:dyDescent="0.2"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9"/>
      <c r="V426" s="68"/>
      <c r="W426" s="68"/>
      <c r="X426" s="68"/>
    </row>
    <row r="427" spans="2:24" customFormat="1" ht="11.25" x14ac:dyDescent="0.2"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9"/>
      <c r="V427" s="68"/>
      <c r="W427" s="68"/>
      <c r="X427" s="68"/>
    </row>
    <row r="428" spans="2:24" ht="75" customHeight="1" x14ac:dyDescent="0.2">
      <c r="B428" s="48"/>
      <c r="C428" s="48"/>
      <c r="D428" s="48"/>
      <c r="E428" s="48"/>
      <c r="F428" s="47"/>
      <c r="G428" s="47"/>
      <c r="H428" s="47"/>
      <c r="I428" s="47"/>
      <c r="J428" s="45"/>
      <c r="K428" s="46"/>
      <c r="L428" s="47"/>
      <c r="M428" s="47"/>
      <c r="N428" s="48"/>
      <c r="O428" s="48"/>
      <c r="P428" s="47"/>
      <c r="Q428" s="47"/>
      <c r="R428" s="47"/>
      <c r="S428" s="47"/>
      <c r="T428" s="48"/>
      <c r="U428" s="58"/>
      <c r="V428" s="48"/>
      <c r="W428" s="48"/>
      <c r="X428" s="47"/>
    </row>
    <row r="429" spans="2:24" ht="75" customHeight="1" x14ac:dyDescent="0.2">
      <c r="B429" s="48"/>
      <c r="C429" s="48"/>
      <c r="D429" s="48"/>
      <c r="E429" s="48"/>
      <c r="F429" s="47"/>
      <c r="G429" s="47"/>
      <c r="H429" s="47"/>
      <c r="I429" s="47"/>
      <c r="J429" s="45"/>
      <c r="K429" s="46"/>
      <c r="L429" s="47"/>
      <c r="M429" s="47"/>
      <c r="N429" s="48"/>
      <c r="O429" s="48"/>
      <c r="P429" s="47"/>
      <c r="Q429" s="47"/>
      <c r="R429" s="47"/>
      <c r="S429" s="47"/>
      <c r="T429" s="48"/>
      <c r="U429" s="58"/>
      <c r="V429" s="48"/>
      <c r="W429" s="48"/>
      <c r="X429" s="47"/>
    </row>
    <row r="430" spans="2:24" ht="75" customHeight="1" x14ac:dyDescent="0.2">
      <c r="B430" s="48"/>
      <c r="C430" s="48"/>
      <c r="D430" s="48"/>
      <c r="E430" s="48"/>
      <c r="F430" s="47"/>
      <c r="G430" s="47"/>
      <c r="H430" s="47"/>
      <c r="I430" s="47"/>
      <c r="J430" s="45"/>
      <c r="K430" s="46"/>
      <c r="L430" s="47"/>
      <c r="M430" s="47"/>
      <c r="N430" s="48"/>
      <c r="O430" s="48"/>
      <c r="P430" s="47"/>
      <c r="Q430" s="47"/>
      <c r="R430" s="47"/>
      <c r="S430" s="47"/>
      <c r="T430" s="48"/>
      <c r="U430" s="58"/>
      <c r="V430" s="48"/>
      <c r="W430" s="48"/>
      <c r="X430" s="47"/>
    </row>
    <row r="431" spans="2:24" ht="75" customHeight="1" x14ac:dyDescent="0.2">
      <c r="B431" s="48"/>
      <c r="C431" s="48"/>
      <c r="D431" s="48"/>
      <c r="E431" s="48"/>
      <c r="F431" s="47"/>
      <c r="G431" s="47"/>
      <c r="H431" s="47"/>
      <c r="I431" s="47"/>
      <c r="J431" s="45"/>
      <c r="K431" s="46"/>
      <c r="L431" s="47"/>
      <c r="M431" s="47"/>
      <c r="N431" s="48"/>
      <c r="O431" s="48"/>
      <c r="P431" s="47"/>
      <c r="Q431" s="47"/>
      <c r="R431" s="47"/>
      <c r="S431" s="47"/>
      <c r="T431" s="48"/>
      <c r="U431" s="58"/>
      <c r="V431" s="48"/>
      <c r="W431" s="48"/>
      <c r="X431" s="47"/>
    </row>
    <row r="432" spans="2:24" ht="75" customHeight="1" x14ac:dyDescent="0.2">
      <c r="B432" s="48"/>
      <c r="C432" s="48"/>
      <c r="D432" s="48"/>
      <c r="E432" s="48"/>
      <c r="F432" s="47"/>
      <c r="G432" s="47"/>
      <c r="H432" s="47"/>
      <c r="I432" s="47"/>
      <c r="J432" s="45"/>
      <c r="K432" s="46"/>
      <c r="L432" s="47"/>
      <c r="M432" s="47"/>
      <c r="N432" s="48"/>
      <c r="O432" s="48"/>
      <c r="P432" s="47"/>
      <c r="Q432" s="47"/>
      <c r="R432" s="47"/>
      <c r="S432" s="47"/>
      <c r="T432" s="48"/>
      <c r="U432" s="58"/>
      <c r="V432" s="48"/>
      <c r="W432" s="48"/>
      <c r="X432" s="47"/>
    </row>
    <row r="433" spans="2:24" ht="75" customHeight="1" x14ac:dyDescent="0.2">
      <c r="B433" s="48"/>
      <c r="C433" s="48"/>
      <c r="D433" s="48"/>
      <c r="E433" s="48"/>
      <c r="F433" s="47"/>
      <c r="G433" s="47"/>
      <c r="H433" s="47"/>
      <c r="I433" s="47"/>
      <c r="J433" s="45"/>
      <c r="K433" s="46"/>
      <c r="L433" s="47"/>
      <c r="M433" s="47"/>
      <c r="N433" s="48"/>
      <c r="O433" s="48"/>
      <c r="P433" s="47"/>
      <c r="Q433" s="47"/>
      <c r="R433" s="47"/>
      <c r="S433" s="47"/>
      <c r="T433" s="48"/>
      <c r="U433" s="58"/>
      <c r="V433" s="48"/>
      <c r="W433" s="48"/>
      <c r="X433" s="47"/>
    </row>
    <row r="434" spans="2:24" ht="75" customHeight="1" x14ac:dyDescent="0.2">
      <c r="B434" s="48"/>
      <c r="C434" s="48"/>
      <c r="D434" s="48"/>
      <c r="E434" s="48"/>
      <c r="F434" s="47"/>
      <c r="G434" s="47"/>
      <c r="H434" s="47"/>
      <c r="I434" s="47"/>
      <c r="J434" s="45"/>
      <c r="K434" s="46"/>
      <c r="L434" s="47"/>
      <c r="M434" s="47"/>
      <c r="N434" s="48"/>
      <c r="O434" s="48"/>
      <c r="P434" s="47"/>
      <c r="Q434" s="47"/>
      <c r="R434" s="47"/>
      <c r="S434" s="47"/>
      <c r="T434" s="48"/>
      <c r="U434" s="58"/>
      <c r="V434" s="48"/>
      <c r="W434" s="48"/>
      <c r="X434" s="47"/>
    </row>
    <row r="435" spans="2:24" ht="75" customHeight="1" x14ac:dyDescent="0.2">
      <c r="B435" s="48"/>
      <c r="C435" s="48"/>
      <c r="D435" s="48"/>
      <c r="E435" s="48"/>
      <c r="F435" s="47"/>
      <c r="G435" s="47"/>
      <c r="H435" s="47"/>
      <c r="I435" s="47"/>
      <c r="J435" s="45"/>
      <c r="K435" s="46"/>
      <c r="L435" s="47"/>
      <c r="M435" s="47"/>
      <c r="N435" s="48"/>
      <c r="O435" s="48"/>
      <c r="P435" s="47"/>
      <c r="Q435" s="47"/>
      <c r="R435" s="47"/>
      <c r="S435" s="47"/>
      <c r="T435" s="48"/>
      <c r="U435" s="58"/>
      <c r="V435" s="48"/>
      <c r="W435" s="48"/>
      <c r="X435" s="47"/>
    </row>
    <row r="436" spans="2:24" ht="75" customHeight="1" x14ac:dyDescent="0.2">
      <c r="B436" s="48"/>
      <c r="C436" s="48"/>
      <c r="D436" s="48"/>
      <c r="E436" s="48"/>
      <c r="F436" s="47"/>
      <c r="G436" s="47"/>
      <c r="H436" s="47"/>
      <c r="I436" s="47"/>
      <c r="J436" s="45"/>
      <c r="K436" s="46"/>
      <c r="L436" s="47"/>
      <c r="M436" s="47"/>
      <c r="N436" s="48"/>
      <c r="O436" s="48"/>
      <c r="P436" s="47"/>
      <c r="Q436" s="47"/>
      <c r="R436" s="47"/>
      <c r="S436" s="47"/>
      <c r="T436" s="48"/>
      <c r="U436" s="58"/>
      <c r="V436" s="48"/>
      <c r="W436" s="48"/>
      <c r="X436" s="47"/>
    </row>
    <row r="437" spans="2:24" ht="75" customHeight="1" x14ac:dyDescent="0.2">
      <c r="B437" s="48"/>
      <c r="C437" s="48"/>
      <c r="D437" s="48"/>
      <c r="E437" s="48"/>
      <c r="F437" s="47"/>
      <c r="G437" s="47"/>
      <c r="H437" s="47"/>
      <c r="I437" s="47"/>
      <c r="J437" s="45"/>
      <c r="K437" s="46"/>
      <c r="L437" s="47"/>
      <c r="M437" s="47"/>
      <c r="N437" s="48"/>
      <c r="O437" s="48"/>
      <c r="P437" s="47"/>
      <c r="Q437" s="47"/>
      <c r="R437" s="47"/>
      <c r="S437" s="47"/>
      <c r="T437" s="48"/>
      <c r="U437" s="58"/>
      <c r="V437" s="48"/>
      <c r="W437" s="48"/>
      <c r="X437" s="47"/>
    </row>
    <row r="438" spans="2:24" ht="75" customHeight="1" x14ac:dyDescent="0.2">
      <c r="B438" s="48"/>
      <c r="C438" s="48"/>
      <c r="D438" s="48"/>
      <c r="E438" s="48"/>
      <c r="F438" s="47"/>
      <c r="G438" s="47"/>
      <c r="H438" s="47"/>
      <c r="I438" s="47"/>
      <c r="J438" s="45"/>
      <c r="K438" s="46"/>
      <c r="L438" s="47"/>
      <c r="M438" s="47"/>
      <c r="N438" s="48"/>
      <c r="O438" s="48"/>
      <c r="P438" s="47"/>
      <c r="Q438" s="47"/>
      <c r="R438" s="47"/>
      <c r="S438" s="47"/>
      <c r="T438" s="48"/>
      <c r="U438" s="58"/>
      <c r="V438" s="48"/>
      <c r="W438" s="48"/>
      <c r="X438" s="47"/>
    </row>
    <row r="439" spans="2:24" ht="75" customHeight="1" x14ac:dyDescent="0.2">
      <c r="B439" s="48"/>
      <c r="C439" s="48"/>
      <c r="D439" s="48"/>
      <c r="E439" s="48"/>
      <c r="F439" s="47"/>
      <c r="G439" s="47"/>
      <c r="H439" s="47"/>
      <c r="I439" s="47"/>
      <c r="J439" s="45"/>
      <c r="K439" s="46"/>
      <c r="L439" s="47"/>
      <c r="M439" s="47"/>
      <c r="N439" s="48"/>
      <c r="O439" s="48"/>
      <c r="P439" s="47"/>
      <c r="Q439" s="47"/>
      <c r="R439" s="47"/>
      <c r="S439" s="47"/>
      <c r="T439" s="48"/>
      <c r="U439" s="58"/>
      <c r="V439" s="48"/>
      <c r="W439" s="48"/>
      <c r="X439" s="47"/>
    </row>
    <row r="440" spans="2:24" ht="75" customHeight="1" x14ac:dyDescent="0.2">
      <c r="B440" s="48"/>
      <c r="C440" s="48"/>
      <c r="D440" s="48"/>
      <c r="E440" s="48"/>
      <c r="F440" s="47"/>
      <c r="G440" s="47"/>
      <c r="H440" s="47"/>
      <c r="I440" s="47"/>
      <c r="J440" s="45"/>
      <c r="K440" s="46"/>
      <c r="L440" s="47"/>
      <c r="M440" s="47"/>
      <c r="N440" s="48"/>
      <c r="O440" s="48"/>
      <c r="P440" s="47"/>
      <c r="Q440" s="47"/>
      <c r="R440" s="47"/>
      <c r="S440" s="47"/>
      <c r="T440" s="48"/>
      <c r="U440" s="58"/>
      <c r="V440" s="48"/>
      <c r="W440" s="48"/>
      <c r="X440" s="47"/>
    </row>
    <row r="441" spans="2:24" ht="75" customHeight="1" x14ac:dyDescent="0.2">
      <c r="B441" s="48"/>
      <c r="C441" s="48"/>
      <c r="D441" s="48"/>
      <c r="E441" s="48"/>
      <c r="F441" s="47"/>
      <c r="G441" s="47"/>
      <c r="H441" s="47"/>
      <c r="I441" s="47"/>
      <c r="J441" s="45"/>
      <c r="K441" s="46"/>
      <c r="L441" s="47"/>
      <c r="M441" s="47"/>
      <c r="N441" s="48"/>
      <c r="O441" s="48"/>
      <c r="P441" s="47"/>
      <c r="Q441" s="47"/>
      <c r="R441" s="47"/>
      <c r="S441" s="47"/>
      <c r="T441" s="48"/>
      <c r="U441" s="58"/>
      <c r="V441" s="48"/>
      <c r="W441" s="48"/>
      <c r="X441" s="47"/>
    </row>
    <row r="442" spans="2:24" ht="75" customHeight="1" x14ac:dyDescent="0.2">
      <c r="B442" s="48"/>
      <c r="C442" s="48"/>
      <c r="D442" s="48"/>
      <c r="E442" s="48"/>
      <c r="F442" s="47"/>
      <c r="G442" s="47"/>
      <c r="H442" s="47"/>
      <c r="I442" s="47"/>
      <c r="J442" s="45"/>
      <c r="K442" s="46"/>
      <c r="L442" s="47"/>
      <c r="M442" s="47"/>
      <c r="N442" s="48"/>
      <c r="O442" s="48"/>
      <c r="P442" s="47"/>
      <c r="Q442" s="47"/>
      <c r="R442" s="47"/>
      <c r="S442" s="47"/>
      <c r="T442" s="48"/>
      <c r="U442" s="58"/>
      <c r="V442" s="48"/>
      <c r="W442" s="48"/>
      <c r="X442" s="47"/>
    </row>
    <row r="443" spans="2:24" ht="75" customHeight="1" x14ac:dyDescent="0.2">
      <c r="B443" s="48"/>
      <c r="C443" s="48"/>
      <c r="D443" s="48"/>
      <c r="E443" s="48"/>
      <c r="F443" s="47"/>
      <c r="G443" s="47"/>
      <c r="H443" s="47"/>
      <c r="I443" s="47"/>
      <c r="J443" s="45"/>
      <c r="K443" s="46"/>
      <c r="L443" s="47"/>
      <c r="M443" s="47"/>
      <c r="N443" s="48"/>
      <c r="O443" s="48"/>
      <c r="P443" s="47"/>
      <c r="Q443" s="47"/>
      <c r="R443" s="47"/>
      <c r="S443" s="47"/>
      <c r="T443" s="48"/>
      <c r="U443" s="58"/>
      <c r="V443" s="48"/>
      <c r="W443" s="48"/>
      <c r="X443" s="47"/>
    </row>
    <row r="444" spans="2:24" ht="75" customHeight="1" x14ac:dyDescent="0.2">
      <c r="B444" s="48"/>
      <c r="C444" s="48"/>
      <c r="D444" s="48"/>
      <c r="E444" s="48"/>
      <c r="F444" s="47"/>
      <c r="G444" s="47"/>
      <c r="H444" s="47"/>
      <c r="I444" s="47"/>
      <c r="J444" s="45"/>
      <c r="K444" s="46"/>
      <c r="L444" s="47"/>
      <c r="M444" s="47"/>
      <c r="N444" s="48"/>
      <c r="O444" s="48"/>
      <c r="P444" s="47"/>
      <c r="Q444" s="47"/>
      <c r="R444" s="47"/>
      <c r="S444" s="47"/>
      <c r="T444" s="48"/>
      <c r="U444" s="58"/>
      <c r="V444" s="48"/>
      <c r="W444" s="48"/>
      <c r="X444" s="47"/>
    </row>
    <row r="445" spans="2:24" ht="75" customHeight="1" x14ac:dyDescent="0.2">
      <c r="B445" s="48"/>
      <c r="C445" s="48"/>
      <c r="D445" s="48"/>
      <c r="E445" s="48"/>
      <c r="F445" s="47"/>
      <c r="G445" s="47"/>
      <c r="H445" s="47"/>
      <c r="I445" s="47"/>
      <c r="J445" s="45"/>
      <c r="K445" s="46"/>
      <c r="L445" s="47"/>
      <c r="M445" s="47"/>
      <c r="N445" s="48"/>
      <c r="O445" s="48"/>
      <c r="P445" s="47"/>
      <c r="Q445" s="47"/>
      <c r="R445" s="47"/>
      <c r="S445" s="47"/>
      <c r="T445" s="48"/>
      <c r="U445" s="58"/>
      <c r="V445" s="48"/>
      <c r="W445" s="48"/>
      <c r="X445" s="47"/>
    </row>
    <row r="446" spans="2:24" ht="75" customHeight="1" x14ac:dyDescent="0.2">
      <c r="B446" s="48"/>
      <c r="C446" s="48"/>
      <c r="D446" s="48"/>
      <c r="E446" s="48"/>
      <c r="F446" s="47"/>
      <c r="G446" s="47"/>
      <c r="H446" s="47"/>
      <c r="I446" s="47"/>
      <c r="J446" s="45"/>
      <c r="K446" s="46"/>
      <c r="L446" s="47"/>
      <c r="M446" s="47"/>
      <c r="N446" s="48"/>
      <c r="O446" s="48"/>
      <c r="P446" s="47"/>
      <c r="Q446" s="47"/>
      <c r="R446" s="47"/>
      <c r="S446" s="47"/>
      <c r="T446" s="48"/>
      <c r="U446" s="58"/>
      <c r="V446" s="48"/>
      <c r="W446" s="48"/>
      <c r="X446" s="47"/>
    </row>
    <row r="447" spans="2:24" ht="75" customHeight="1" x14ac:dyDescent="0.2">
      <c r="B447" s="48"/>
      <c r="C447" s="48"/>
      <c r="D447" s="48"/>
      <c r="E447" s="48"/>
      <c r="F447" s="47"/>
      <c r="G447" s="47"/>
      <c r="H447" s="47"/>
      <c r="I447" s="47"/>
      <c r="J447" s="45"/>
      <c r="K447" s="46"/>
      <c r="L447" s="47"/>
      <c r="M447" s="47"/>
      <c r="N447" s="48"/>
      <c r="O447" s="48"/>
      <c r="P447" s="47"/>
      <c r="Q447" s="47"/>
      <c r="R447" s="47"/>
      <c r="S447" s="47"/>
      <c r="T447" s="48"/>
      <c r="U447" s="58"/>
      <c r="V447" s="48"/>
      <c r="W447" s="48"/>
      <c r="X447" s="47"/>
    </row>
    <row r="448" spans="2:24" ht="75" customHeight="1" x14ac:dyDescent="0.2">
      <c r="B448" s="48"/>
      <c r="C448" s="48"/>
      <c r="D448" s="48"/>
      <c r="E448" s="48"/>
      <c r="F448" s="47"/>
      <c r="G448" s="47"/>
      <c r="H448" s="47"/>
      <c r="I448" s="47"/>
      <c r="J448" s="45"/>
      <c r="K448" s="46"/>
      <c r="L448" s="47"/>
      <c r="M448" s="47"/>
      <c r="N448" s="48"/>
      <c r="O448" s="48"/>
      <c r="P448" s="47"/>
      <c r="Q448" s="47"/>
      <c r="R448" s="47"/>
      <c r="S448" s="47"/>
      <c r="T448" s="48"/>
      <c r="U448" s="58"/>
      <c r="V448" s="48"/>
      <c r="W448" s="48"/>
      <c r="X448" s="47"/>
    </row>
    <row r="449" spans="2:24" ht="75" customHeight="1" x14ac:dyDescent="0.2">
      <c r="B449" s="48"/>
      <c r="C449" s="48"/>
      <c r="D449" s="48"/>
      <c r="E449" s="48"/>
      <c r="F449" s="47"/>
      <c r="G449" s="47"/>
      <c r="H449" s="47"/>
      <c r="I449" s="47"/>
      <c r="J449" s="45"/>
      <c r="K449" s="46"/>
      <c r="L449" s="47"/>
      <c r="M449" s="47"/>
      <c r="N449" s="48"/>
      <c r="O449" s="48"/>
      <c r="P449" s="47"/>
      <c r="Q449" s="47"/>
      <c r="R449" s="47"/>
      <c r="S449" s="47"/>
      <c r="T449" s="48"/>
      <c r="U449" s="58"/>
      <c r="V449" s="48"/>
      <c r="W449" s="48"/>
      <c r="X449" s="47"/>
    </row>
    <row r="450" spans="2:24" ht="75" customHeight="1" x14ac:dyDescent="0.2">
      <c r="B450" s="48"/>
      <c r="C450" s="48"/>
      <c r="D450" s="48"/>
      <c r="E450" s="48"/>
      <c r="F450" s="47"/>
      <c r="G450" s="47"/>
      <c r="H450" s="47"/>
      <c r="I450" s="47"/>
      <c r="J450" s="45"/>
      <c r="K450" s="46"/>
      <c r="L450" s="47"/>
      <c r="M450" s="47"/>
      <c r="N450" s="48"/>
      <c r="O450" s="48"/>
      <c r="P450" s="47"/>
      <c r="Q450" s="47"/>
      <c r="R450" s="47"/>
      <c r="S450" s="47"/>
      <c r="T450" s="48"/>
      <c r="U450" s="58"/>
      <c r="V450" s="48"/>
      <c r="W450" s="48"/>
      <c r="X450" s="47"/>
    </row>
    <row r="451" spans="2:24" ht="75" customHeight="1" x14ac:dyDescent="0.2">
      <c r="B451" s="48"/>
      <c r="C451" s="48"/>
      <c r="D451" s="48"/>
      <c r="E451" s="48"/>
      <c r="F451" s="47"/>
      <c r="G451" s="47"/>
      <c r="H451" s="47"/>
      <c r="I451" s="47"/>
      <c r="J451" s="45"/>
      <c r="K451" s="46"/>
      <c r="L451" s="47"/>
      <c r="M451" s="47"/>
      <c r="N451" s="48"/>
      <c r="O451" s="48"/>
      <c r="P451" s="47"/>
      <c r="Q451" s="47"/>
      <c r="R451" s="47"/>
      <c r="S451" s="47"/>
      <c r="T451" s="48"/>
      <c r="U451" s="58"/>
      <c r="V451" s="48"/>
      <c r="W451" s="48"/>
      <c r="X451" s="47"/>
    </row>
    <row r="452" spans="2:24" ht="75" customHeight="1" x14ac:dyDescent="0.2">
      <c r="B452" s="48"/>
      <c r="C452" s="48"/>
      <c r="D452" s="48"/>
      <c r="E452" s="48"/>
      <c r="F452" s="47"/>
      <c r="G452" s="47"/>
      <c r="H452" s="47"/>
      <c r="I452" s="47"/>
      <c r="J452" s="45"/>
      <c r="K452" s="46"/>
      <c r="L452" s="47"/>
      <c r="M452" s="47"/>
      <c r="N452" s="48"/>
      <c r="O452" s="48"/>
      <c r="P452" s="47"/>
      <c r="Q452" s="47"/>
      <c r="R452" s="47"/>
      <c r="S452" s="47"/>
      <c r="T452" s="48"/>
      <c r="U452" s="58"/>
      <c r="V452" s="48"/>
      <c r="W452" s="48"/>
      <c r="X452" s="47"/>
    </row>
    <row r="453" spans="2:24" ht="75" customHeight="1" x14ac:dyDescent="0.2">
      <c r="B453" s="48"/>
      <c r="C453" s="48"/>
      <c r="D453" s="48"/>
      <c r="E453" s="48"/>
      <c r="F453" s="47"/>
      <c r="G453" s="47"/>
      <c r="H453" s="47"/>
      <c r="I453" s="47"/>
      <c r="J453" s="45"/>
      <c r="K453" s="46"/>
      <c r="L453" s="47"/>
      <c r="M453" s="47"/>
      <c r="N453" s="48"/>
      <c r="O453" s="48"/>
      <c r="P453" s="47"/>
      <c r="Q453" s="47"/>
      <c r="R453" s="47"/>
      <c r="S453" s="47"/>
      <c r="T453" s="48"/>
      <c r="U453" s="58"/>
      <c r="V453" s="48"/>
      <c r="W453" s="48"/>
      <c r="X453" s="47"/>
    </row>
    <row r="454" spans="2:24" ht="75" customHeight="1" x14ac:dyDescent="0.2">
      <c r="B454" s="48"/>
      <c r="C454" s="48"/>
      <c r="D454" s="48"/>
      <c r="E454" s="48"/>
      <c r="F454" s="47"/>
      <c r="G454" s="47"/>
      <c r="H454" s="47"/>
      <c r="I454" s="47"/>
      <c r="J454" s="45"/>
      <c r="K454" s="46"/>
      <c r="L454" s="47"/>
      <c r="M454" s="47"/>
      <c r="N454" s="48"/>
      <c r="O454" s="48"/>
      <c r="P454" s="47"/>
      <c r="Q454" s="47"/>
      <c r="R454" s="47"/>
      <c r="S454" s="47"/>
      <c r="T454" s="48"/>
      <c r="U454" s="58"/>
      <c r="V454" s="48"/>
      <c r="W454" s="48"/>
      <c r="X454" s="47"/>
    </row>
    <row r="455" spans="2:24" ht="75" customHeight="1" x14ac:dyDescent="0.2">
      <c r="B455" s="48"/>
      <c r="C455" s="48"/>
      <c r="D455" s="48"/>
      <c r="E455" s="48"/>
      <c r="F455" s="47"/>
      <c r="G455" s="47"/>
      <c r="H455" s="47"/>
      <c r="I455" s="47"/>
      <c r="J455" s="45"/>
      <c r="K455" s="46"/>
      <c r="L455" s="47"/>
      <c r="M455" s="47"/>
      <c r="N455" s="48"/>
      <c r="O455" s="48"/>
      <c r="P455" s="47"/>
      <c r="Q455" s="47"/>
      <c r="R455" s="47"/>
      <c r="S455" s="47"/>
      <c r="T455" s="48"/>
      <c r="U455" s="58"/>
      <c r="V455" s="48"/>
      <c r="W455" s="48"/>
      <c r="X455" s="47"/>
    </row>
    <row r="456" spans="2:24" ht="75" customHeight="1" x14ac:dyDescent="0.2">
      <c r="B456" s="48"/>
      <c r="C456" s="48"/>
      <c r="D456" s="48"/>
      <c r="E456" s="48"/>
      <c r="F456" s="47"/>
      <c r="G456" s="47"/>
      <c r="H456" s="47"/>
      <c r="I456" s="47"/>
      <c r="J456" s="45"/>
      <c r="K456" s="46"/>
      <c r="L456" s="47"/>
      <c r="M456" s="47"/>
      <c r="N456" s="48"/>
      <c r="O456" s="48"/>
      <c r="P456" s="47"/>
      <c r="Q456" s="47"/>
      <c r="R456" s="47"/>
      <c r="S456" s="47"/>
      <c r="T456" s="48"/>
      <c r="U456" s="58"/>
      <c r="V456" s="48"/>
      <c r="W456" s="48"/>
      <c r="X456" s="47"/>
    </row>
    <row r="457" spans="2:24" ht="75" customHeight="1" x14ac:dyDescent="0.2">
      <c r="B457" s="48"/>
      <c r="C457" s="48"/>
      <c r="D457" s="48"/>
      <c r="E457" s="48"/>
      <c r="F457" s="47"/>
      <c r="G457" s="47"/>
      <c r="H457" s="47"/>
      <c r="I457" s="47"/>
      <c r="J457" s="45"/>
      <c r="K457" s="46"/>
      <c r="L457" s="47"/>
      <c r="M457" s="47"/>
      <c r="N457" s="48"/>
      <c r="O457" s="48"/>
      <c r="P457" s="47"/>
      <c r="Q457" s="47"/>
      <c r="R457" s="47"/>
      <c r="S457" s="47"/>
      <c r="T457" s="48"/>
      <c r="U457" s="58"/>
      <c r="V457" s="48"/>
      <c r="W457" s="48"/>
      <c r="X457" s="47"/>
    </row>
    <row r="458" spans="2:24" ht="75" customHeight="1" x14ac:dyDescent="0.2">
      <c r="B458" s="48"/>
      <c r="C458" s="48"/>
      <c r="D458" s="48"/>
      <c r="E458" s="48"/>
      <c r="F458" s="47"/>
      <c r="G458" s="47"/>
      <c r="H458" s="47"/>
      <c r="I458" s="47"/>
      <c r="J458" s="45"/>
      <c r="K458" s="46"/>
      <c r="L458" s="47"/>
      <c r="M458" s="47"/>
      <c r="N458" s="48"/>
      <c r="O458" s="48"/>
      <c r="P458" s="47"/>
      <c r="Q458" s="47"/>
      <c r="R458" s="47"/>
      <c r="S458" s="47"/>
      <c r="T458" s="48"/>
      <c r="U458" s="58"/>
      <c r="V458" s="48"/>
      <c r="W458" s="48"/>
      <c r="X458" s="47"/>
    </row>
    <row r="459" spans="2:24" ht="75" customHeight="1" x14ac:dyDescent="0.2">
      <c r="B459" s="48"/>
      <c r="C459" s="48"/>
      <c r="D459" s="48"/>
      <c r="E459" s="48"/>
      <c r="F459" s="47"/>
      <c r="G459" s="47"/>
      <c r="H459" s="47"/>
      <c r="I459" s="47"/>
      <c r="J459" s="45"/>
      <c r="K459" s="46"/>
      <c r="L459" s="47"/>
      <c r="M459" s="47"/>
      <c r="N459" s="48"/>
      <c r="O459" s="48"/>
      <c r="P459" s="47"/>
      <c r="Q459" s="47"/>
      <c r="R459" s="47"/>
      <c r="S459" s="47"/>
      <c r="T459" s="48"/>
      <c r="U459" s="58"/>
      <c r="V459" s="48"/>
      <c r="W459" s="48"/>
      <c r="X459" s="47"/>
    </row>
    <row r="460" spans="2:24" ht="75" customHeight="1" x14ac:dyDescent="0.2">
      <c r="B460" s="48"/>
      <c r="C460" s="48"/>
      <c r="D460" s="48"/>
      <c r="E460" s="48"/>
      <c r="F460" s="47"/>
      <c r="G460" s="47"/>
      <c r="H460" s="47"/>
      <c r="I460" s="47"/>
      <c r="J460" s="45"/>
      <c r="K460" s="46"/>
      <c r="L460" s="47"/>
      <c r="M460" s="47"/>
      <c r="N460" s="48"/>
      <c r="O460" s="48"/>
      <c r="P460" s="47"/>
      <c r="Q460" s="47"/>
      <c r="R460" s="47"/>
      <c r="S460" s="47"/>
      <c r="T460" s="48"/>
      <c r="U460" s="58"/>
      <c r="V460" s="48"/>
      <c r="W460" s="48"/>
      <c r="X460" s="47"/>
    </row>
    <row r="461" spans="2:24" ht="75" customHeight="1" x14ac:dyDescent="0.2">
      <c r="B461" s="48"/>
      <c r="C461" s="48"/>
      <c r="D461" s="48"/>
      <c r="E461" s="48"/>
      <c r="F461" s="47"/>
      <c r="G461" s="47"/>
      <c r="H461" s="47"/>
      <c r="I461" s="47"/>
      <c r="J461" s="45"/>
      <c r="K461" s="46"/>
      <c r="L461" s="47"/>
      <c r="M461" s="47"/>
      <c r="N461" s="48"/>
      <c r="O461" s="48"/>
      <c r="P461" s="47"/>
      <c r="Q461" s="47"/>
      <c r="R461" s="47"/>
      <c r="S461" s="47"/>
      <c r="T461" s="48"/>
      <c r="U461" s="58"/>
      <c r="V461" s="48"/>
      <c r="W461" s="48"/>
      <c r="X461" s="47"/>
    </row>
    <row r="462" spans="2:24" ht="75" customHeight="1" x14ac:dyDescent="0.2">
      <c r="B462" s="48"/>
      <c r="C462" s="48"/>
      <c r="D462" s="48"/>
      <c r="E462" s="48"/>
      <c r="F462" s="47"/>
      <c r="G462" s="47"/>
      <c r="H462" s="47"/>
      <c r="I462" s="47"/>
      <c r="J462" s="45"/>
      <c r="K462" s="46"/>
      <c r="L462" s="47"/>
      <c r="M462" s="47"/>
      <c r="N462" s="48"/>
      <c r="O462" s="48"/>
      <c r="P462" s="47"/>
      <c r="Q462" s="47"/>
      <c r="R462" s="47"/>
      <c r="S462" s="47"/>
      <c r="T462" s="48"/>
      <c r="U462" s="58"/>
      <c r="V462" s="48"/>
      <c r="W462" s="48"/>
      <c r="X462" s="47"/>
    </row>
    <row r="463" spans="2:24" ht="75" customHeight="1" x14ac:dyDescent="0.2">
      <c r="B463" s="48"/>
      <c r="C463" s="48"/>
      <c r="D463" s="48"/>
      <c r="E463" s="48"/>
      <c r="F463" s="47"/>
      <c r="G463" s="47"/>
      <c r="H463" s="47"/>
      <c r="I463" s="47"/>
      <c r="J463" s="45"/>
      <c r="K463" s="46"/>
      <c r="L463" s="47"/>
      <c r="M463" s="47"/>
      <c r="N463" s="48"/>
      <c r="O463" s="48"/>
      <c r="P463" s="47"/>
      <c r="Q463" s="47"/>
      <c r="R463" s="47"/>
      <c r="S463" s="47"/>
      <c r="T463" s="48"/>
      <c r="U463" s="58"/>
      <c r="V463" s="48"/>
      <c r="W463" s="48"/>
      <c r="X463" s="47"/>
    </row>
    <row r="464" spans="2:24" ht="75" customHeight="1" x14ac:dyDescent="0.2">
      <c r="B464" s="48"/>
      <c r="C464" s="48"/>
      <c r="D464" s="48"/>
      <c r="E464" s="48"/>
      <c r="F464" s="47"/>
      <c r="G464" s="47"/>
      <c r="H464" s="47"/>
      <c r="I464" s="47"/>
      <c r="J464" s="45"/>
      <c r="K464" s="46"/>
      <c r="L464" s="47"/>
      <c r="M464" s="47"/>
      <c r="N464" s="48"/>
      <c r="O464" s="48"/>
      <c r="P464" s="47"/>
      <c r="Q464" s="47"/>
      <c r="R464" s="47"/>
      <c r="S464" s="47"/>
      <c r="T464" s="48"/>
      <c r="U464" s="58"/>
      <c r="V464" s="48"/>
      <c r="W464" s="48"/>
      <c r="X464" s="47"/>
    </row>
    <row r="465" spans="2:24" ht="75" customHeight="1" x14ac:dyDescent="0.2">
      <c r="B465" s="48"/>
      <c r="C465" s="48"/>
      <c r="D465" s="48"/>
      <c r="E465" s="48"/>
      <c r="F465" s="47"/>
      <c r="G465" s="47"/>
      <c r="H465" s="47"/>
      <c r="I465" s="47"/>
      <c r="J465" s="45"/>
      <c r="K465" s="46"/>
      <c r="L465" s="47"/>
      <c r="M465" s="47"/>
      <c r="N465" s="48"/>
      <c r="O465" s="48"/>
      <c r="P465" s="47"/>
      <c r="Q465" s="47"/>
      <c r="R465" s="47"/>
      <c r="S465" s="47"/>
      <c r="T465" s="48"/>
      <c r="U465" s="58"/>
      <c r="V465" s="48"/>
      <c r="W465" s="48"/>
      <c r="X465" s="47"/>
    </row>
    <row r="466" spans="2:24" ht="75" customHeight="1" x14ac:dyDescent="0.2">
      <c r="B466" s="48"/>
      <c r="C466" s="48"/>
      <c r="D466" s="48"/>
      <c r="E466" s="48"/>
      <c r="F466" s="47"/>
      <c r="G466" s="47"/>
      <c r="H466" s="47"/>
      <c r="I466" s="47"/>
      <c r="J466" s="45"/>
      <c r="K466" s="46"/>
      <c r="L466" s="47"/>
      <c r="M466" s="47"/>
      <c r="N466" s="48"/>
      <c r="O466" s="48"/>
      <c r="P466" s="47"/>
      <c r="Q466" s="47"/>
      <c r="R466" s="47"/>
      <c r="S466" s="47"/>
      <c r="T466" s="48"/>
      <c r="U466" s="58"/>
      <c r="V466" s="48"/>
      <c r="W466" s="48"/>
      <c r="X466" s="47"/>
    </row>
    <row r="467" spans="2:24" ht="75" customHeight="1" x14ac:dyDescent="0.2">
      <c r="B467" s="48"/>
      <c r="C467" s="48"/>
      <c r="D467" s="48"/>
      <c r="E467" s="48"/>
      <c r="F467" s="47"/>
      <c r="G467" s="47"/>
      <c r="H467" s="47"/>
      <c r="I467" s="47"/>
      <c r="J467" s="45"/>
      <c r="K467" s="46"/>
      <c r="L467" s="47"/>
      <c r="M467" s="47"/>
      <c r="N467" s="48"/>
      <c r="O467" s="48"/>
      <c r="P467" s="47"/>
      <c r="Q467" s="47"/>
      <c r="R467" s="47"/>
      <c r="S467" s="47"/>
      <c r="T467" s="48"/>
      <c r="U467" s="58"/>
      <c r="V467" s="48"/>
      <c r="W467" s="48"/>
      <c r="X467" s="47"/>
    </row>
    <row r="468" spans="2:24" ht="75" customHeight="1" x14ac:dyDescent="0.2">
      <c r="B468" s="48"/>
      <c r="C468" s="48"/>
      <c r="D468" s="48"/>
      <c r="E468" s="48"/>
      <c r="F468" s="47"/>
      <c r="G468" s="47"/>
      <c r="H468" s="47"/>
      <c r="I468" s="47"/>
      <c r="J468" s="45"/>
      <c r="K468" s="46"/>
      <c r="L468" s="47"/>
      <c r="M468" s="47"/>
      <c r="N468" s="48"/>
      <c r="O468" s="48"/>
      <c r="P468" s="47"/>
      <c r="Q468" s="47"/>
      <c r="R468" s="47"/>
      <c r="S468" s="47"/>
      <c r="T468" s="48"/>
      <c r="U468" s="58"/>
      <c r="V468" s="48"/>
      <c r="W468" s="48"/>
      <c r="X468" s="47"/>
    </row>
    <row r="469" spans="2:24" ht="75" customHeight="1" x14ac:dyDescent="0.2">
      <c r="B469" s="48"/>
      <c r="C469" s="48"/>
      <c r="D469" s="48"/>
      <c r="E469" s="48"/>
      <c r="F469" s="47"/>
      <c r="G469" s="47"/>
      <c r="H469" s="47"/>
      <c r="I469" s="47"/>
      <c r="J469" s="45"/>
      <c r="K469" s="46"/>
      <c r="L469" s="47"/>
      <c r="M469" s="47"/>
      <c r="N469" s="48"/>
      <c r="O469" s="48"/>
      <c r="P469" s="47"/>
      <c r="Q469" s="47"/>
      <c r="R469" s="47"/>
      <c r="S469" s="47"/>
      <c r="T469" s="48"/>
      <c r="U469" s="58"/>
      <c r="V469" s="48"/>
      <c r="W469" s="48"/>
      <c r="X469" s="47"/>
    </row>
    <row r="470" spans="2:24" ht="75" customHeight="1" x14ac:dyDescent="0.2">
      <c r="B470" s="48"/>
      <c r="C470" s="48"/>
      <c r="D470" s="48"/>
      <c r="E470" s="48"/>
      <c r="F470" s="47"/>
      <c r="G470" s="47"/>
      <c r="H470" s="47"/>
      <c r="I470" s="47"/>
      <c r="J470" s="45"/>
      <c r="K470" s="46"/>
      <c r="L470" s="47"/>
      <c r="M470" s="47"/>
      <c r="N470" s="48"/>
      <c r="O470" s="48"/>
      <c r="P470" s="47"/>
      <c r="Q470" s="47"/>
      <c r="R470" s="47"/>
      <c r="S470" s="47"/>
      <c r="T470" s="48"/>
      <c r="U470" s="58"/>
      <c r="V470" s="48"/>
      <c r="W470" s="48"/>
      <c r="X470" s="47"/>
    </row>
    <row r="471" spans="2:24" ht="75" customHeight="1" x14ac:dyDescent="0.2">
      <c r="B471" s="48"/>
      <c r="C471" s="48"/>
      <c r="D471" s="48"/>
      <c r="E471" s="48"/>
      <c r="F471" s="47"/>
      <c r="G471" s="47"/>
      <c r="H471" s="47"/>
      <c r="I471" s="47"/>
      <c r="J471" s="45"/>
      <c r="K471" s="46"/>
      <c r="L471" s="47"/>
      <c r="M471" s="47"/>
      <c r="N471" s="48"/>
      <c r="O471" s="48"/>
      <c r="P471" s="47"/>
      <c r="Q471" s="47"/>
      <c r="R471" s="47"/>
      <c r="S471" s="47"/>
      <c r="T471" s="48"/>
      <c r="U471" s="58"/>
      <c r="V471" s="48"/>
      <c r="W471" s="48"/>
      <c r="X471" s="47"/>
    </row>
    <row r="472" spans="2:24" ht="75" customHeight="1" x14ac:dyDescent="0.2">
      <c r="B472" s="48"/>
      <c r="C472" s="48"/>
      <c r="D472" s="48"/>
      <c r="E472" s="48"/>
      <c r="F472" s="47"/>
      <c r="G472" s="47"/>
      <c r="H472" s="47"/>
      <c r="I472" s="47"/>
      <c r="J472" s="45"/>
      <c r="K472" s="46"/>
      <c r="L472" s="47"/>
      <c r="M472" s="47"/>
      <c r="N472" s="48"/>
      <c r="O472" s="48"/>
      <c r="P472" s="47"/>
      <c r="Q472" s="47"/>
      <c r="R472" s="47"/>
      <c r="S472" s="47"/>
      <c r="T472" s="48"/>
      <c r="U472" s="58"/>
      <c r="V472" s="48"/>
      <c r="W472" s="48"/>
      <c r="X472" s="47"/>
    </row>
    <row r="473" spans="2:24" ht="75" customHeight="1" x14ac:dyDescent="0.2">
      <c r="B473" s="48"/>
      <c r="C473" s="48"/>
      <c r="D473" s="48"/>
      <c r="E473" s="48"/>
      <c r="F473" s="47"/>
      <c r="G473" s="47"/>
      <c r="H473" s="47"/>
      <c r="I473" s="47"/>
      <c r="J473" s="45"/>
      <c r="K473" s="46"/>
      <c r="L473" s="47"/>
      <c r="M473" s="47"/>
      <c r="N473" s="48"/>
      <c r="O473" s="48"/>
      <c r="P473" s="47"/>
      <c r="Q473" s="47"/>
      <c r="R473" s="47"/>
      <c r="S473" s="47"/>
      <c r="T473" s="48"/>
      <c r="U473" s="58"/>
      <c r="V473" s="48"/>
      <c r="W473" s="48"/>
      <c r="X473" s="47"/>
    </row>
    <row r="474" spans="2:24" ht="75" customHeight="1" x14ac:dyDescent="0.2">
      <c r="B474" s="48"/>
      <c r="C474" s="48"/>
      <c r="D474" s="48"/>
      <c r="E474" s="48"/>
      <c r="F474" s="47"/>
      <c r="G474" s="47"/>
      <c r="H474" s="47"/>
      <c r="I474" s="47"/>
      <c r="J474" s="45"/>
      <c r="K474" s="46"/>
      <c r="L474" s="47"/>
      <c r="M474" s="47"/>
      <c r="N474" s="48"/>
      <c r="O474" s="48"/>
      <c r="P474" s="47"/>
      <c r="Q474" s="47"/>
      <c r="R474" s="47"/>
      <c r="S474" s="47"/>
      <c r="T474" s="48"/>
      <c r="U474" s="58"/>
      <c r="V474" s="48"/>
      <c r="W474" s="48"/>
      <c r="X474" s="47"/>
    </row>
    <row r="475" spans="2:24" ht="75" customHeight="1" x14ac:dyDescent="0.2">
      <c r="B475" s="48"/>
      <c r="C475" s="48"/>
      <c r="D475" s="48"/>
      <c r="E475" s="48"/>
      <c r="F475" s="47"/>
      <c r="G475" s="47"/>
      <c r="H475" s="47"/>
      <c r="I475" s="47"/>
      <c r="J475" s="45"/>
      <c r="K475" s="46"/>
      <c r="L475" s="47"/>
      <c r="M475" s="47"/>
      <c r="N475" s="48"/>
      <c r="O475" s="48"/>
      <c r="P475" s="47"/>
      <c r="Q475" s="47"/>
      <c r="R475" s="47"/>
      <c r="S475" s="47"/>
      <c r="T475" s="48"/>
      <c r="U475" s="58"/>
      <c r="V475" s="48"/>
      <c r="W475" s="48"/>
      <c r="X475" s="47"/>
    </row>
    <row r="476" spans="2:24" ht="75" customHeight="1" x14ac:dyDescent="0.2">
      <c r="B476" s="48"/>
      <c r="C476" s="48"/>
      <c r="D476" s="48"/>
      <c r="E476" s="48"/>
      <c r="F476" s="47"/>
      <c r="G476" s="47"/>
      <c r="H476" s="47"/>
      <c r="I476" s="47"/>
      <c r="J476" s="45"/>
      <c r="K476" s="46"/>
      <c r="L476" s="47"/>
      <c r="M476" s="47"/>
      <c r="N476" s="48"/>
      <c r="O476" s="48"/>
      <c r="P476" s="47"/>
      <c r="Q476" s="47"/>
      <c r="R476" s="47"/>
      <c r="S476" s="47"/>
      <c r="T476" s="48"/>
      <c r="U476" s="58"/>
      <c r="V476" s="48"/>
      <c r="W476" s="48"/>
      <c r="X476" s="47"/>
    </row>
    <row r="477" spans="2:24" ht="75" customHeight="1" x14ac:dyDescent="0.2">
      <c r="B477" s="48"/>
      <c r="C477" s="48"/>
      <c r="D477" s="48"/>
      <c r="E477" s="48"/>
      <c r="F477" s="47"/>
      <c r="G477" s="47"/>
      <c r="H477" s="47"/>
      <c r="I477" s="47"/>
      <c r="J477" s="45"/>
      <c r="K477" s="46"/>
      <c r="L477" s="47"/>
      <c r="M477" s="47"/>
      <c r="N477" s="48"/>
      <c r="O477" s="48"/>
      <c r="P477" s="47"/>
      <c r="Q477" s="47"/>
      <c r="R477" s="47"/>
      <c r="S477" s="47"/>
      <c r="T477" s="48"/>
      <c r="U477" s="58"/>
      <c r="V477" s="48"/>
      <c r="W477" s="48"/>
      <c r="X477" s="47"/>
    </row>
    <row r="478" spans="2:24" ht="75" customHeight="1" x14ac:dyDescent="0.2">
      <c r="B478" s="48"/>
      <c r="C478" s="48"/>
      <c r="D478" s="48"/>
      <c r="E478" s="48"/>
      <c r="F478" s="47"/>
      <c r="G478" s="47"/>
      <c r="H478" s="47"/>
      <c r="I478" s="47"/>
      <c r="J478" s="45"/>
      <c r="K478" s="46"/>
      <c r="L478" s="47"/>
      <c r="M478" s="47"/>
      <c r="N478" s="48"/>
      <c r="O478" s="48"/>
      <c r="P478" s="47"/>
      <c r="Q478" s="47"/>
      <c r="R478" s="47"/>
      <c r="S478" s="47"/>
      <c r="T478" s="48"/>
      <c r="U478" s="58"/>
      <c r="V478" s="48"/>
      <c r="W478" s="48"/>
      <c r="X478" s="47"/>
    </row>
    <row r="479" spans="2:24" ht="75" customHeight="1" x14ac:dyDescent="0.2">
      <c r="B479" s="48"/>
      <c r="C479" s="48"/>
      <c r="D479" s="48"/>
      <c r="E479" s="48"/>
      <c r="F479" s="47"/>
      <c r="G479" s="47"/>
      <c r="H479" s="47"/>
      <c r="I479" s="47"/>
      <c r="J479" s="45"/>
      <c r="K479" s="46"/>
      <c r="L479" s="47"/>
      <c r="M479" s="47"/>
      <c r="N479" s="48"/>
      <c r="O479" s="48"/>
      <c r="P479" s="47"/>
      <c r="Q479" s="47"/>
      <c r="R479" s="47"/>
      <c r="S479" s="47"/>
      <c r="T479" s="48"/>
      <c r="U479" s="58"/>
      <c r="V479" s="48"/>
      <c r="W479" s="48"/>
      <c r="X479" s="47"/>
    </row>
    <row r="480" spans="2:24" ht="75" customHeight="1" x14ac:dyDescent="0.2">
      <c r="B480" s="48"/>
      <c r="C480" s="48"/>
      <c r="D480" s="48"/>
      <c r="E480" s="48"/>
      <c r="F480" s="47"/>
      <c r="G480" s="47"/>
      <c r="H480" s="47"/>
      <c r="I480" s="47"/>
      <c r="J480" s="45"/>
      <c r="K480" s="46"/>
      <c r="L480" s="47"/>
      <c r="M480" s="47"/>
      <c r="N480" s="48"/>
      <c r="O480" s="48"/>
      <c r="P480" s="47"/>
      <c r="Q480" s="47"/>
      <c r="R480" s="47"/>
      <c r="S480" s="47"/>
      <c r="T480" s="48"/>
      <c r="U480" s="58"/>
      <c r="V480" s="48"/>
      <c r="W480" s="48"/>
      <c r="X480" s="47"/>
    </row>
    <row r="481" spans="2:24" ht="75" customHeight="1" x14ac:dyDescent="0.2">
      <c r="B481" s="48"/>
      <c r="C481" s="48"/>
      <c r="D481" s="48"/>
      <c r="E481" s="48"/>
      <c r="F481" s="47"/>
      <c r="G481" s="47"/>
      <c r="H481" s="47"/>
      <c r="I481" s="47"/>
      <c r="J481" s="45"/>
      <c r="K481" s="46"/>
      <c r="L481" s="47"/>
      <c r="M481" s="47"/>
      <c r="N481" s="48"/>
      <c r="O481" s="48"/>
      <c r="P481" s="47"/>
      <c r="Q481" s="47"/>
      <c r="R481" s="47"/>
      <c r="S481" s="47"/>
      <c r="T481" s="48"/>
      <c r="U481" s="58"/>
      <c r="V481" s="48"/>
      <c r="W481" s="48"/>
      <c r="X481" s="47"/>
    </row>
    <row r="482" spans="2:24" ht="75" customHeight="1" x14ac:dyDescent="0.2">
      <c r="B482" s="48"/>
      <c r="C482" s="48"/>
      <c r="D482" s="48"/>
      <c r="E482" s="48"/>
      <c r="F482" s="47"/>
      <c r="G482" s="47"/>
      <c r="H482" s="47"/>
      <c r="I482" s="47"/>
      <c r="J482" s="45"/>
      <c r="K482" s="46"/>
      <c r="L482" s="47"/>
      <c r="M482" s="47"/>
      <c r="N482" s="48"/>
      <c r="O482" s="48"/>
      <c r="P482" s="47"/>
      <c r="Q482" s="47"/>
      <c r="R482" s="47"/>
      <c r="S482" s="47"/>
      <c r="T482" s="48"/>
      <c r="U482" s="58"/>
      <c r="V482" s="48"/>
      <c r="W482" s="48"/>
      <c r="X482" s="47"/>
    </row>
    <row r="483" spans="2:24" ht="75" customHeight="1" x14ac:dyDescent="0.2">
      <c r="B483" s="48"/>
      <c r="C483" s="48"/>
      <c r="D483" s="48"/>
      <c r="E483" s="48"/>
      <c r="F483" s="47"/>
      <c r="G483" s="47"/>
      <c r="H483" s="47"/>
      <c r="I483" s="47"/>
      <c r="J483" s="45"/>
      <c r="K483" s="46"/>
      <c r="L483" s="47"/>
      <c r="M483" s="47"/>
      <c r="N483" s="48"/>
      <c r="O483" s="48"/>
      <c r="P483" s="47"/>
      <c r="Q483" s="47"/>
      <c r="R483" s="47"/>
      <c r="S483" s="47"/>
      <c r="T483" s="48"/>
      <c r="U483" s="58"/>
      <c r="V483" s="48"/>
      <c r="W483" s="48"/>
      <c r="X483" s="47"/>
    </row>
    <row r="484" spans="2:24" ht="75" customHeight="1" x14ac:dyDescent="0.2">
      <c r="B484" s="48"/>
      <c r="C484" s="48"/>
      <c r="D484" s="48"/>
      <c r="E484" s="48"/>
      <c r="F484" s="47"/>
      <c r="G484" s="47"/>
      <c r="H484" s="47"/>
      <c r="I484" s="47"/>
      <c r="J484" s="45"/>
      <c r="K484" s="46"/>
      <c r="L484" s="47"/>
      <c r="M484" s="47"/>
      <c r="N484" s="48"/>
      <c r="O484" s="48"/>
      <c r="P484" s="47"/>
      <c r="Q484" s="47"/>
      <c r="R484" s="47"/>
      <c r="S484" s="47"/>
      <c r="T484" s="48"/>
      <c r="U484" s="58"/>
      <c r="V484" s="48"/>
      <c r="W484" s="48"/>
      <c r="X484" s="47"/>
    </row>
    <row r="485" spans="2:24" ht="75" customHeight="1" x14ac:dyDescent="0.2">
      <c r="B485" s="48"/>
      <c r="C485" s="48"/>
      <c r="D485" s="48"/>
      <c r="E485" s="48"/>
      <c r="F485" s="47"/>
      <c r="G485" s="47"/>
      <c r="H485" s="47"/>
      <c r="I485" s="47"/>
      <c r="J485" s="45"/>
      <c r="K485" s="46"/>
      <c r="L485" s="47"/>
      <c r="M485" s="47"/>
      <c r="N485" s="48"/>
      <c r="O485" s="48"/>
      <c r="P485" s="47"/>
      <c r="Q485" s="47"/>
      <c r="R485" s="47"/>
      <c r="S485" s="47"/>
      <c r="T485" s="48"/>
      <c r="U485" s="58"/>
      <c r="V485" s="48"/>
      <c r="W485" s="48"/>
      <c r="X485" s="47"/>
    </row>
    <row r="486" spans="2:24" ht="75" customHeight="1" x14ac:dyDescent="0.2">
      <c r="B486" s="48"/>
      <c r="C486" s="48"/>
      <c r="D486" s="48"/>
      <c r="E486" s="48"/>
      <c r="F486" s="47"/>
      <c r="G486" s="47"/>
      <c r="H486" s="47"/>
      <c r="I486" s="47"/>
      <c r="J486" s="45"/>
      <c r="K486" s="46"/>
      <c r="L486" s="47"/>
      <c r="M486" s="47"/>
      <c r="N486" s="48"/>
      <c r="O486" s="48"/>
      <c r="P486" s="47"/>
      <c r="Q486" s="47"/>
      <c r="R486" s="47"/>
      <c r="S486" s="47"/>
      <c r="T486" s="48"/>
      <c r="U486" s="58"/>
      <c r="V486" s="48"/>
      <c r="W486" s="48"/>
      <c r="X486" s="47"/>
    </row>
    <row r="487" spans="2:24" ht="75" customHeight="1" x14ac:dyDescent="0.2">
      <c r="B487" s="48"/>
      <c r="C487" s="48"/>
      <c r="D487" s="48"/>
      <c r="E487" s="48"/>
      <c r="F487" s="47"/>
      <c r="G487" s="47"/>
      <c r="H487" s="47"/>
      <c r="I487" s="47"/>
      <c r="J487" s="45"/>
      <c r="K487" s="46"/>
      <c r="L487" s="47"/>
      <c r="M487" s="47"/>
      <c r="N487" s="48"/>
      <c r="O487" s="48"/>
      <c r="P487" s="47"/>
      <c r="Q487" s="47"/>
      <c r="R487" s="47"/>
      <c r="S487" s="47"/>
      <c r="T487" s="48"/>
      <c r="U487" s="58"/>
      <c r="V487" s="48"/>
      <c r="W487" s="48"/>
      <c r="X487" s="47"/>
    </row>
    <row r="488" spans="2:24" ht="75" customHeight="1" x14ac:dyDescent="0.2">
      <c r="B488" s="48"/>
      <c r="C488" s="48"/>
      <c r="D488" s="48"/>
      <c r="E488" s="48"/>
      <c r="F488" s="47"/>
      <c r="G488" s="47"/>
      <c r="H488" s="47"/>
      <c r="I488" s="47"/>
      <c r="J488" s="45"/>
      <c r="K488" s="46"/>
      <c r="L488" s="47"/>
      <c r="M488" s="47"/>
      <c r="N488" s="48"/>
      <c r="O488" s="48"/>
      <c r="P488" s="47"/>
      <c r="Q488" s="47"/>
      <c r="R488" s="47"/>
      <c r="S488" s="47"/>
      <c r="T488" s="48"/>
      <c r="U488" s="58"/>
      <c r="V488" s="48"/>
      <c r="W488" s="48"/>
      <c r="X488" s="47"/>
    </row>
    <row r="489" spans="2:24" ht="75" customHeight="1" x14ac:dyDescent="0.2">
      <c r="B489" s="48"/>
      <c r="C489" s="48"/>
      <c r="D489" s="48"/>
      <c r="E489" s="48"/>
      <c r="F489" s="47"/>
      <c r="G489" s="47"/>
      <c r="H489" s="47"/>
      <c r="I489" s="47"/>
      <c r="J489" s="45"/>
      <c r="K489" s="46"/>
      <c r="L489" s="47"/>
      <c r="M489" s="47"/>
      <c r="N489" s="48"/>
      <c r="O489" s="48"/>
      <c r="P489" s="47"/>
      <c r="Q489" s="47"/>
      <c r="R489" s="47"/>
      <c r="S489" s="47"/>
      <c r="T489" s="48"/>
      <c r="U489" s="58"/>
      <c r="V489" s="48"/>
      <c r="W489" s="48"/>
      <c r="X489" s="47"/>
    </row>
    <row r="490" spans="2:24" ht="75" customHeight="1" x14ac:dyDescent="0.2">
      <c r="B490" s="48"/>
      <c r="C490" s="48"/>
      <c r="D490" s="48"/>
      <c r="E490" s="48"/>
      <c r="F490" s="47"/>
      <c r="G490" s="47"/>
      <c r="H490" s="47"/>
      <c r="I490" s="47"/>
      <c r="J490" s="45"/>
      <c r="K490" s="46"/>
      <c r="L490" s="47"/>
      <c r="M490" s="47"/>
      <c r="N490" s="48"/>
      <c r="O490" s="48"/>
      <c r="P490" s="47"/>
      <c r="Q490" s="47"/>
      <c r="R490" s="47"/>
      <c r="S490" s="47"/>
      <c r="T490" s="48"/>
      <c r="U490" s="58"/>
      <c r="V490" s="48"/>
      <c r="W490" s="48"/>
      <c r="X490" s="47"/>
    </row>
    <row r="491" spans="2:24" ht="75" customHeight="1" x14ac:dyDescent="0.2">
      <c r="B491" s="48"/>
      <c r="C491" s="48"/>
      <c r="D491" s="48"/>
      <c r="E491" s="48"/>
      <c r="F491" s="47"/>
      <c r="G491" s="47"/>
      <c r="H491" s="47"/>
      <c r="I491" s="47"/>
      <c r="J491" s="45"/>
      <c r="K491" s="46"/>
      <c r="L491" s="47"/>
      <c r="M491" s="47"/>
      <c r="N491" s="48"/>
      <c r="O491" s="48"/>
      <c r="P491" s="47"/>
      <c r="Q491" s="47"/>
      <c r="R491" s="47"/>
      <c r="S491" s="47"/>
      <c r="T491" s="48"/>
      <c r="U491" s="58"/>
      <c r="V491" s="48"/>
      <c r="W491" s="48"/>
      <c r="X491" s="47"/>
    </row>
    <row r="492" spans="2:24" ht="75" customHeight="1" x14ac:dyDescent="0.2">
      <c r="B492" s="48"/>
      <c r="C492" s="48"/>
      <c r="D492" s="48"/>
      <c r="E492" s="48"/>
      <c r="F492" s="47"/>
      <c r="G492" s="47"/>
      <c r="H492" s="47"/>
      <c r="I492" s="47"/>
      <c r="J492" s="45"/>
      <c r="K492" s="46"/>
      <c r="L492" s="47"/>
      <c r="M492" s="47"/>
      <c r="N492" s="48"/>
      <c r="O492" s="48"/>
      <c r="P492" s="47"/>
      <c r="Q492" s="47"/>
      <c r="R492" s="47"/>
      <c r="S492" s="47"/>
      <c r="T492" s="48"/>
      <c r="U492" s="58"/>
      <c r="V492" s="48"/>
      <c r="W492" s="48"/>
      <c r="X492" s="47"/>
    </row>
    <row r="493" spans="2:24" ht="75" customHeight="1" x14ac:dyDescent="0.2">
      <c r="B493" s="48"/>
      <c r="C493" s="48"/>
      <c r="D493" s="48"/>
      <c r="E493" s="48"/>
      <c r="F493" s="47"/>
      <c r="G493" s="47"/>
      <c r="H493" s="47"/>
      <c r="I493" s="47"/>
      <c r="J493" s="45"/>
      <c r="K493" s="46"/>
      <c r="L493" s="47"/>
      <c r="M493" s="47"/>
      <c r="N493" s="48"/>
      <c r="O493" s="48"/>
      <c r="P493" s="47"/>
      <c r="Q493" s="47"/>
      <c r="R493" s="47"/>
      <c r="S493" s="47"/>
      <c r="T493" s="48"/>
      <c r="U493" s="58"/>
      <c r="V493" s="48"/>
      <c r="W493" s="48"/>
      <c r="X493" s="47"/>
    </row>
    <row r="494" spans="2:24" ht="75" customHeight="1" x14ac:dyDescent="0.2">
      <c r="B494" s="48"/>
      <c r="C494" s="48"/>
      <c r="D494" s="48"/>
      <c r="E494" s="48"/>
      <c r="F494" s="47"/>
      <c r="G494" s="47"/>
      <c r="H494" s="47"/>
      <c r="I494" s="47"/>
      <c r="J494" s="45"/>
      <c r="K494" s="46"/>
      <c r="L494" s="47"/>
      <c r="M494" s="47"/>
      <c r="N494" s="48"/>
      <c r="O494" s="48"/>
      <c r="P494" s="47"/>
      <c r="Q494" s="47"/>
      <c r="R494" s="47"/>
      <c r="S494" s="47"/>
      <c r="T494" s="48"/>
      <c r="U494" s="58"/>
      <c r="V494" s="48"/>
      <c r="W494" s="48"/>
      <c r="X494" s="47"/>
    </row>
    <row r="495" spans="2:24" ht="75" customHeight="1" x14ac:dyDescent="0.2">
      <c r="B495" s="48"/>
      <c r="C495" s="48"/>
      <c r="D495" s="48"/>
      <c r="E495" s="48"/>
      <c r="F495" s="47"/>
      <c r="G495" s="47"/>
      <c r="H495" s="47"/>
      <c r="I495" s="47"/>
      <c r="J495" s="45"/>
      <c r="K495" s="46"/>
      <c r="L495" s="47"/>
      <c r="M495" s="47"/>
      <c r="N495" s="48"/>
      <c r="O495" s="48"/>
      <c r="P495" s="47"/>
      <c r="Q495" s="47"/>
      <c r="R495" s="47"/>
      <c r="S495" s="47"/>
      <c r="T495" s="48"/>
      <c r="U495" s="58"/>
      <c r="V495" s="48"/>
      <c r="W495" s="48"/>
      <c r="X495" s="47"/>
    </row>
    <row r="496" spans="2:24" ht="75" customHeight="1" x14ac:dyDescent="0.2">
      <c r="B496" s="48"/>
      <c r="C496" s="48"/>
      <c r="D496" s="48"/>
      <c r="E496" s="48"/>
      <c r="F496" s="47"/>
      <c r="G496" s="47"/>
      <c r="H496" s="47"/>
      <c r="I496" s="47"/>
      <c r="J496" s="45"/>
      <c r="K496" s="46"/>
      <c r="L496" s="47"/>
      <c r="M496" s="47"/>
      <c r="N496" s="48"/>
      <c r="O496" s="48"/>
      <c r="P496" s="47"/>
      <c r="Q496" s="47"/>
      <c r="R496" s="47"/>
      <c r="S496" s="47"/>
      <c r="T496" s="48"/>
      <c r="U496" s="58"/>
      <c r="V496" s="48"/>
      <c r="W496" s="48"/>
      <c r="X496" s="47"/>
    </row>
    <row r="497" spans="2:24" ht="75" customHeight="1" x14ac:dyDescent="0.2">
      <c r="B497" s="48"/>
      <c r="C497" s="48"/>
      <c r="D497" s="48"/>
      <c r="E497" s="48"/>
      <c r="F497" s="47"/>
      <c r="G497" s="47"/>
      <c r="H497" s="47"/>
      <c r="I497" s="47"/>
      <c r="J497" s="45"/>
      <c r="K497" s="46"/>
      <c r="L497" s="47"/>
      <c r="M497" s="47"/>
      <c r="N497" s="48"/>
      <c r="O497" s="48"/>
      <c r="P497" s="47"/>
      <c r="Q497" s="47"/>
      <c r="R497" s="47"/>
      <c r="S497" s="47"/>
      <c r="T497" s="48"/>
      <c r="U497" s="58"/>
      <c r="V497" s="48"/>
      <c r="W497" s="48"/>
      <c r="X497" s="47"/>
    </row>
    <row r="498" spans="2:24" ht="75" customHeight="1" x14ac:dyDescent="0.2">
      <c r="B498" s="48"/>
      <c r="C498" s="48"/>
      <c r="D498" s="48"/>
      <c r="E498" s="48"/>
      <c r="F498" s="47"/>
      <c r="G498" s="47"/>
      <c r="H498" s="47"/>
      <c r="I498" s="47"/>
      <c r="J498" s="45"/>
      <c r="K498" s="46"/>
      <c r="L498" s="47"/>
      <c r="M498" s="47"/>
      <c r="N498" s="48"/>
      <c r="O498" s="48"/>
      <c r="P498" s="47"/>
      <c r="Q498" s="47"/>
      <c r="R498" s="47"/>
      <c r="S498" s="47"/>
      <c r="T498" s="48"/>
      <c r="U498" s="58"/>
      <c r="V498" s="48"/>
      <c r="W498" s="48"/>
      <c r="X498" s="47"/>
    </row>
    <row r="499" spans="2:24" ht="75" customHeight="1" x14ac:dyDescent="0.2">
      <c r="B499" s="48"/>
      <c r="C499" s="48"/>
      <c r="D499" s="48"/>
      <c r="E499" s="48"/>
      <c r="F499" s="47"/>
      <c r="G499" s="47"/>
      <c r="H499" s="47"/>
      <c r="I499" s="47"/>
      <c r="J499" s="45"/>
      <c r="K499" s="46"/>
      <c r="L499" s="47"/>
      <c r="M499" s="47"/>
      <c r="N499" s="48"/>
      <c r="O499" s="48"/>
      <c r="P499" s="47"/>
      <c r="Q499" s="47"/>
      <c r="R499" s="47"/>
      <c r="S499" s="47"/>
      <c r="T499" s="48"/>
      <c r="U499" s="58"/>
      <c r="V499" s="48"/>
      <c r="W499" s="48"/>
      <c r="X499" s="47"/>
    </row>
    <row r="500" spans="2:24" ht="75" customHeight="1" x14ac:dyDescent="0.2">
      <c r="B500" s="48"/>
      <c r="C500" s="48"/>
      <c r="D500" s="48"/>
      <c r="E500" s="48"/>
      <c r="F500" s="47"/>
      <c r="G500" s="47"/>
      <c r="H500" s="47"/>
      <c r="I500" s="47"/>
      <c r="J500" s="45"/>
      <c r="K500" s="46"/>
      <c r="L500" s="47"/>
      <c r="M500" s="47"/>
      <c r="N500" s="48"/>
      <c r="O500" s="48"/>
      <c r="P500" s="47"/>
      <c r="Q500" s="47"/>
      <c r="R500" s="47"/>
      <c r="S500" s="47"/>
      <c r="T500" s="48"/>
      <c r="U500" s="58"/>
      <c r="V500" s="48"/>
      <c r="W500" s="48"/>
      <c r="X500" s="47"/>
    </row>
    <row r="501" spans="2:24" ht="75" customHeight="1" x14ac:dyDescent="0.2">
      <c r="B501" s="48"/>
      <c r="C501" s="48"/>
      <c r="D501" s="48"/>
      <c r="E501" s="48"/>
      <c r="F501" s="47"/>
      <c r="G501" s="47"/>
      <c r="H501" s="47"/>
      <c r="I501" s="47"/>
      <c r="J501" s="45"/>
      <c r="K501" s="46"/>
      <c r="L501" s="47"/>
      <c r="M501" s="47"/>
      <c r="N501" s="48"/>
      <c r="O501" s="48"/>
      <c r="P501" s="47"/>
      <c r="Q501" s="47"/>
      <c r="R501" s="47"/>
      <c r="S501" s="47"/>
      <c r="T501" s="48"/>
      <c r="U501" s="58"/>
      <c r="V501" s="48"/>
      <c r="W501" s="48"/>
      <c r="X501" s="47"/>
    </row>
    <row r="502" spans="2:24" ht="75" customHeight="1" x14ac:dyDescent="0.2">
      <c r="B502" s="48"/>
      <c r="C502" s="48"/>
      <c r="D502" s="48"/>
      <c r="E502" s="48"/>
      <c r="F502" s="47"/>
      <c r="G502" s="47"/>
      <c r="H502" s="47"/>
      <c r="I502" s="47"/>
      <c r="J502" s="45"/>
      <c r="K502" s="46"/>
      <c r="L502" s="47"/>
      <c r="M502" s="47"/>
      <c r="N502" s="48"/>
      <c r="O502" s="48"/>
      <c r="P502" s="47"/>
      <c r="Q502" s="47"/>
      <c r="R502" s="47"/>
      <c r="S502" s="47"/>
      <c r="T502" s="48"/>
      <c r="U502" s="58"/>
      <c r="V502" s="48"/>
      <c r="W502" s="48"/>
      <c r="X502" s="47"/>
    </row>
    <row r="503" spans="2:24" ht="75" customHeight="1" x14ac:dyDescent="0.2">
      <c r="B503" s="48"/>
      <c r="C503" s="48"/>
      <c r="D503" s="48"/>
      <c r="E503" s="48"/>
      <c r="F503" s="47"/>
      <c r="G503" s="47"/>
      <c r="H503" s="47"/>
      <c r="I503" s="47"/>
      <c r="J503" s="45"/>
      <c r="K503" s="46"/>
      <c r="L503" s="47"/>
      <c r="M503" s="47"/>
      <c r="N503" s="48"/>
      <c r="O503" s="48"/>
      <c r="P503" s="47"/>
      <c r="Q503" s="47"/>
      <c r="R503" s="47"/>
      <c r="S503" s="47"/>
      <c r="T503" s="48"/>
      <c r="U503" s="58"/>
      <c r="V503" s="48"/>
      <c r="W503" s="48"/>
      <c r="X503" s="47"/>
    </row>
    <row r="504" spans="2:24" ht="75" customHeight="1" x14ac:dyDescent="0.2">
      <c r="B504" s="48"/>
      <c r="C504" s="48"/>
      <c r="D504" s="48"/>
      <c r="E504" s="48"/>
      <c r="F504" s="47"/>
      <c r="G504" s="47"/>
      <c r="H504" s="47"/>
      <c r="I504" s="47"/>
      <c r="J504" s="45"/>
      <c r="K504" s="46"/>
      <c r="L504" s="47"/>
      <c r="M504" s="47"/>
      <c r="N504" s="48"/>
      <c r="O504" s="48"/>
      <c r="P504" s="47"/>
      <c r="Q504" s="47"/>
      <c r="R504" s="47"/>
      <c r="S504" s="47"/>
      <c r="T504" s="48"/>
      <c r="U504" s="58"/>
      <c r="V504" s="48"/>
      <c r="W504" s="48"/>
      <c r="X504" s="47"/>
    </row>
    <row r="505" spans="2:24" ht="75" customHeight="1" x14ac:dyDescent="0.2">
      <c r="B505" s="48"/>
      <c r="C505" s="48"/>
      <c r="D505" s="48"/>
      <c r="E505" s="48"/>
      <c r="F505" s="47"/>
      <c r="G505" s="47"/>
      <c r="H505" s="47"/>
      <c r="I505" s="47"/>
      <c r="J505" s="45"/>
      <c r="K505" s="46"/>
      <c r="L505" s="47"/>
      <c r="M505" s="47"/>
      <c r="N505" s="48"/>
      <c r="O505" s="48"/>
      <c r="P505" s="47"/>
      <c r="Q505" s="47"/>
      <c r="R505" s="47"/>
      <c r="S505" s="47"/>
      <c r="T505" s="48"/>
      <c r="U505" s="58"/>
      <c r="V505" s="48"/>
      <c r="W505" s="48"/>
      <c r="X505" s="47"/>
    </row>
    <row r="506" spans="2:24" ht="75" customHeight="1" x14ac:dyDescent="0.2">
      <c r="B506" s="48"/>
      <c r="C506" s="48"/>
      <c r="D506" s="48"/>
      <c r="E506" s="48"/>
      <c r="F506" s="47"/>
      <c r="G506" s="47"/>
      <c r="H506" s="47"/>
      <c r="I506" s="47"/>
      <c r="J506" s="45"/>
      <c r="K506" s="46"/>
      <c r="L506" s="47"/>
      <c r="M506" s="47"/>
      <c r="N506" s="48"/>
      <c r="O506" s="48"/>
      <c r="P506" s="47"/>
      <c r="Q506" s="47"/>
      <c r="R506" s="47"/>
      <c r="S506" s="47"/>
      <c r="T506" s="48"/>
      <c r="U506" s="58"/>
      <c r="V506" s="48"/>
      <c r="W506" s="48"/>
      <c r="X506" s="47"/>
    </row>
    <row r="507" spans="2:24" ht="75" customHeight="1" x14ac:dyDescent="0.2">
      <c r="B507" s="48"/>
      <c r="C507" s="48"/>
      <c r="D507" s="48"/>
      <c r="E507" s="48"/>
      <c r="F507" s="47"/>
      <c r="G507" s="47"/>
      <c r="H507" s="47"/>
      <c r="I507" s="47"/>
      <c r="J507" s="45"/>
      <c r="K507" s="46"/>
      <c r="L507" s="47"/>
      <c r="M507" s="47"/>
      <c r="N507" s="48"/>
      <c r="O507" s="48"/>
      <c r="P507" s="47"/>
      <c r="Q507" s="47"/>
      <c r="R507" s="47"/>
      <c r="S507" s="47"/>
      <c r="T507" s="48"/>
      <c r="U507" s="58"/>
      <c r="V507" s="48"/>
      <c r="W507" s="48"/>
      <c r="X507" s="47"/>
    </row>
    <row r="508" spans="2:24" ht="75" customHeight="1" x14ac:dyDescent="0.2">
      <c r="B508" s="48"/>
      <c r="C508" s="48"/>
      <c r="D508" s="48"/>
      <c r="E508" s="48"/>
      <c r="F508" s="47"/>
      <c r="G508" s="47"/>
      <c r="H508" s="47"/>
      <c r="I508" s="47"/>
      <c r="J508" s="45"/>
      <c r="K508" s="46"/>
      <c r="L508" s="47"/>
      <c r="M508" s="47"/>
      <c r="N508" s="48"/>
      <c r="O508" s="48"/>
      <c r="P508" s="47"/>
      <c r="Q508" s="47"/>
      <c r="R508" s="47"/>
      <c r="S508" s="47"/>
      <c r="T508" s="48"/>
      <c r="U508" s="58"/>
      <c r="V508" s="48"/>
      <c r="W508" s="48"/>
      <c r="X508" s="47"/>
    </row>
    <row r="509" spans="2:24" ht="75" customHeight="1" x14ac:dyDescent="0.2">
      <c r="B509" s="48"/>
      <c r="C509" s="48"/>
      <c r="D509" s="48"/>
      <c r="E509" s="48"/>
      <c r="F509" s="47"/>
      <c r="G509" s="47"/>
      <c r="H509" s="47"/>
      <c r="I509" s="47"/>
      <c r="J509" s="45"/>
      <c r="K509" s="46"/>
      <c r="L509" s="47"/>
      <c r="M509" s="47"/>
      <c r="N509" s="48"/>
      <c r="O509" s="48"/>
      <c r="P509" s="47"/>
      <c r="Q509" s="47"/>
      <c r="R509" s="47"/>
      <c r="S509" s="47"/>
      <c r="T509" s="48"/>
      <c r="U509" s="58"/>
      <c r="V509" s="48"/>
      <c r="W509" s="48"/>
      <c r="X509" s="47"/>
    </row>
    <row r="510" spans="2:24" ht="75" customHeight="1" x14ac:dyDescent="0.2">
      <c r="B510" s="48"/>
      <c r="C510" s="48"/>
      <c r="D510" s="48"/>
      <c r="E510" s="48"/>
      <c r="F510" s="47"/>
      <c r="G510" s="47"/>
      <c r="H510" s="47"/>
      <c r="I510" s="47"/>
      <c r="J510" s="45"/>
      <c r="K510" s="46"/>
      <c r="L510" s="47"/>
      <c r="M510" s="47"/>
      <c r="N510" s="48"/>
      <c r="O510" s="48"/>
      <c r="P510" s="47"/>
      <c r="Q510" s="47"/>
      <c r="R510" s="47"/>
      <c r="S510" s="47"/>
      <c r="T510" s="48"/>
      <c r="U510" s="58"/>
      <c r="V510" s="48"/>
      <c r="W510" s="48"/>
      <c r="X510" s="47"/>
    </row>
    <row r="511" spans="2:24" ht="75" customHeight="1" x14ac:dyDescent="0.2">
      <c r="B511" s="48"/>
      <c r="C511" s="48"/>
      <c r="D511" s="48"/>
      <c r="E511" s="48"/>
      <c r="F511" s="47"/>
      <c r="G511" s="47"/>
      <c r="H511" s="47"/>
      <c r="I511" s="47"/>
      <c r="J511" s="45"/>
      <c r="K511" s="46"/>
      <c r="L511" s="47"/>
      <c r="M511" s="47"/>
      <c r="N511" s="48"/>
      <c r="O511" s="48"/>
      <c r="P511" s="47"/>
      <c r="Q511" s="47"/>
      <c r="R511" s="47"/>
      <c r="S511" s="47"/>
      <c r="T511" s="48"/>
      <c r="U511" s="58"/>
      <c r="V511" s="48"/>
      <c r="W511" s="48"/>
      <c r="X511" s="47"/>
    </row>
    <row r="512" spans="2:24" ht="75" customHeight="1" x14ac:dyDescent="0.2">
      <c r="B512" s="48"/>
      <c r="C512" s="48"/>
      <c r="D512" s="48"/>
      <c r="E512" s="48"/>
      <c r="F512" s="47"/>
      <c r="G512" s="47"/>
      <c r="H512" s="47"/>
      <c r="I512" s="47"/>
      <c r="J512" s="45"/>
      <c r="K512" s="46"/>
      <c r="L512" s="47"/>
      <c r="M512" s="47"/>
      <c r="N512" s="48"/>
      <c r="O512" s="48"/>
      <c r="P512" s="47"/>
      <c r="Q512" s="47"/>
      <c r="R512" s="47"/>
      <c r="S512" s="47"/>
      <c r="T512" s="48"/>
      <c r="U512" s="58"/>
      <c r="V512" s="48"/>
      <c r="W512" s="48"/>
      <c r="X512" s="47"/>
    </row>
    <row r="513" spans="2:24" ht="75" customHeight="1" x14ac:dyDescent="0.2">
      <c r="B513" s="48"/>
      <c r="C513" s="48"/>
      <c r="D513" s="48"/>
      <c r="E513" s="48"/>
      <c r="F513" s="47"/>
      <c r="G513" s="47"/>
      <c r="H513" s="47"/>
      <c r="I513" s="47"/>
      <c r="J513" s="45"/>
      <c r="K513" s="46"/>
      <c r="L513" s="47"/>
      <c r="M513" s="47"/>
      <c r="N513" s="48"/>
      <c r="O513" s="48"/>
      <c r="P513" s="47"/>
      <c r="Q513" s="47"/>
      <c r="R513" s="47"/>
      <c r="S513" s="47"/>
      <c r="T513" s="48"/>
      <c r="U513" s="58"/>
      <c r="V513" s="48"/>
      <c r="W513" s="48"/>
      <c r="X513" s="47"/>
    </row>
    <row r="514" spans="2:24" ht="75" customHeight="1" x14ac:dyDescent="0.2">
      <c r="B514" s="48"/>
      <c r="C514" s="48"/>
      <c r="D514" s="48"/>
      <c r="E514" s="48"/>
      <c r="F514" s="47"/>
      <c r="G514" s="47"/>
      <c r="H514" s="47"/>
      <c r="I514" s="47"/>
      <c r="J514" s="45"/>
      <c r="K514" s="46"/>
      <c r="L514" s="47"/>
      <c r="M514" s="47"/>
      <c r="N514" s="48"/>
      <c r="O514" s="48"/>
      <c r="P514" s="47"/>
      <c r="Q514" s="47"/>
      <c r="R514" s="47"/>
      <c r="S514" s="47"/>
      <c r="T514" s="48"/>
      <c r="U514" s="58"/>
      <c r="V514" s="48"/>
      <c r="W514" s="48"/>
      <c r="X514" s="47"/>
    </row>
    <row r="515" spans="2:24" ht="75" customHeight="1" x14ac:dyDescent="0.2">
      <c r="B515" s="48"/>
      <c r="C515" s="48"/>
      <c r="D515" s="48"/>
      <c r="E515" s="48"/>
      <c r="F515" s="47"/>
      <c r="G515" s="47"/>
      <c r="H515" s="47"/>
      <c r="I515" s="47"/>
      <c r="J515" s="45"/>
      <c r="K515" s="46"/>
      <c r="L515" s="47"/>
      <c r="M515" s="47"/>
      <c r="N515" s="48"/>
      <c r="O515" s="48"/>
      <c r="P515" s="47"/>
      <c r="Q515" s="47"/>
      <c r="R515" s="47"/>
      <c r="S515" s="47"/>
      <c r="T515" s="48"/>
      <c r="U515" s="58"/>
      <c r="V515" s="48"/>
      <c r="W515" s="48"/>
      <c r="X515" s="47"/>
    </row>
    <row r="516" spans="2:24" ht="75" customHeight="1" x14ac:dyDescent="0.2">
      <c r="B516" s="48"/>
      <c r="C516" s="48"/>
      <c r="D516" s="48"/>
      <c r="E516" s="48"/>
      <c r="F516" s="47"/>
      <c r="G516" s="47"/>
      <c r="H516" s="47"/>
      <c r="I516" s="47"/>
      <c r="J516" s="45"/>
      <c r="K516" s="46"/>
      <c r="L516" s="47"/>
      <c r="M516" s="47"/>
      <c r="N516" s="48"/>
      <c r="O516" s="48"/>
      <c r="P516" s="47"/>
      <c r="Q516" s="47"/>
      <c r="R516" s="47"/>
      <c r="S516" s="47"/>
      <c r="T516" s="48"/>
      <c r="U516" s="58"/>
      <c r="V516" s="48"/>
      <c r="W516" s="48"/>
      <c r="X516" s="47"/>
    </row>
    <row r="517" spans="2:24" ht="75" customHeight="1" x14ac:dyDescent="0.2">
      <c r="B517" s="48"/>
      <c r="C517" s="48"/>
      <c r="D517" s="48"/>
      <c r="E517" s="48"/>
      <c r="F517" s="47"/>
      <c r="G517" s="47"/>
      <c r="H517" s="47"/>
      <c r="I517" s="47"/>
      <c r="J517" s="45"/>
      <c r="K517" s="46"/>
      <c r="L517" s="47"/>
      <c r="M517" s="47"/>
      <c r="N517" s="48"/>
      <c r="O517" s="48"/>
      <c r="P517" s="47"/>
      <c r="Q517" s="47"/>
      <c r="R517" s="47"/>
      <c r="S517" s="47"/>
      <c r="T517" s="48"/>
      <c r="U517" s="58"/>
      <c r="V517" s="48"/>
      <c r="W517" s="48"/>
      <c r="X517" s="47"/>
    </row>
    <row r="518" spans="2:24" ht="75" customHeight="1" x14ac:dyDescent="0.2">
      <c r="B518" s="48"/>
      <c r="C518" s="48"/>
      <c r="D518" s="48"/>
      <c r="E518" s="48"/>
      <c r="F518" s="47"/>
      <c r="G518" s="47"/>
      <c r="H518" s="47"/>
      <c r="I518" s="47"/>
      <c r="J518" s="45"/>
      <c r="K518" s="46"/>
      <c r="L518" s="47"/>
      <c r="M518" s="47"/>
      <c r="N518" s="48"/>
      <c r="O518" s="48"/>
      <c r="P518" s="47"/>
      <c r="Q518" s="47"/>
      <c r="R518" s="47"/>
      <c r="S518" s="47"/>
      <c r="T518" s="48"/>
      <c r="U518" s="58"/>
      <c r="V518" s="48"/>
      <c r="W518" s="48"/>
      <c r="X518" s="47"/>
    </row>
    <row r="519" spans="2:24" ht="75" customHeight="1" x14ac:dyDescent="0.2">
      <c r="B519" s="48"/>
      <c r="C519" s="48"/>
      <c r="D519" s="48"/>
      <c r="E519" s="48"/>
      <c r="F519" s="47"/>
      <c r="G519" s="47"/>
      <c r="H519" s="47"/>
      <c r="I519" s="47"/>
      <c r="J519" s="45"/>
      <c r="K519" s="46"/>
      <c r="L519" s="47"/>
      <c r="M519" s="47"/>
      <c r="N519" s="48"/>
      <c r="O519" s="48"/>
      <c r="P519" s="47"/>
      <c r="Q519" s="47"/>
      <c r="R519" s="47"/>
      <c r="S519" s="47"/>
      <c r="T519" s="48"/>
      <c r="U519" s="58"/>
      <c r="V519" s="48"/>
      <c r="W519" s="48"/>
      <c r="X519" s="47"/>
    </row>
    <row r="520" spans="2:24" ht="75" customHeight="1" x14ac:dyDescent="0.2">
      <c r="B520" s="48"/>
      <c r="C520" s="48"/>
      <c r="D520" s="48"/>
      <c r="E520" s="48"/>
      <c r="F520" s="47"/>
      <c r="G520" s="47"/>
      <c r="H520" s="47"/>
      <c r="I520" s="47"/>
      <c r="J520" s="45"/>
      <c r="K520" s="46"/>
      <c r="L520" s="47"/>
      <c r="M520" s="47"/>
      <c r="N520" s="48"/>
      <c r="O520" s="48"/>
      <c r="P520" s="47"/>
      <c r="Q520" s="47"/>
      <c r="R520" s="47"/>
      <c r="S520" s="47"/>
      <c r="T520" s="48"/>
      <c r="U520" s="58"/>
      <c r="V520" s="48"/>
      <c r="W520" s="48"/>
      <c r="X520" s="47"/>
    </row>
    <row r="521" spans="2:24" ht="75" customHeight="1" x14ac:dyDescent="0.2">
      <c r="B521" s="48"/>
      <c r="C521" s="48"/>
      <c r="D521" s="48"/>
      <c r="E521" s="48"/>
      <c r="F521" s="47"/>
      <c r="G521" s="47"/>
      <c r="H521" s="47"/>
      <c r="I521" s="47"/>
      <c r="J521" s="45"/>
      <c r="K521" s="46"/>
      <c r="L521" s="47"/>
      <c r="M521" s="47"/>
      <c r="N521" s="48"/>
      <c r="O521" s="48"/>
      <c r="P521" s="47"/>
      <c r="Q521" s="47"/>
      <c r="R521" s="47"/>
      <c r="S521" s="47"/>
      <c r="T521" s="48"/>
      <c r="U521" s="58"/>
      <c r="V521" s="48"/>
      <c r="W521" s="48"/>
      <c r="X521" s="47"/>
    </row>
    <row r="522" spans="2:24" ht="75" customHeight="1" x14ac:dyDescent="0.2">
      <c r="B522" s="48"/>
      <c r="C522" s="48"/>
      <c r="D522" s="48"/>
      <c r="E522" s="48"/>
      <c r="F522" s="47"/>
      <c r="G522" s="47"/>
      <c r="H522" s="47"/>
      <c r="I522" s="47"/>
      <c r="J522" s="45"/>
      <c r="K522" s="46"/>
      <c r="L522" s="47"/>
      <c r="M522" s="47"/>
      <c r="N522" s="48"/>
      <c r="O522" s="48"/>
      <c r="P522" s="47"/>
      <c r="Q522" s="47"/>
      <c r="R522" s="47"/>
      <c r="S522" s="47"/>
      <c r="T522" s="48"/>
      <c r="U522" s="58"/>
      <c r="V522" s="48"/>
      <c r="W522" s="48"/>
      <c r="X522" s="47"/>
    </row>
    <row r="523" spans="2:24" ht="75" customHeight="1" x14ac:dyDescent="0.2">
      <c r="B523" s="48"/>
      <c r="C523" s="48"/>
      <c r="D523" s="48"/>
      <c r="E523" s="48"/>
      <c r="F523" s="47"/>
      <c r="G523" s="47"/>
      <c r="H523" s="47"/>
      <c r="I523" s="47"/>
      <c r="J523" s="45"/>
      <c r="K523" s="46"/>
      <c r="L523" s="47"/>
      <c r="M523" s="47"/>
      <c r="N523" s="48"/>
      <c r="O523" s="48"/>
      <c r="P523" s="47"/>
      <c r="Q523" s="47"/>
      <c r="R523" s="47"/>
      <c r="S523" s="47"/>
      <c r="T523" s="48"/>
      <c r="U523" s="58"/>
      <c r="V523" s="48"/>
      <c r="W523" s="48"/>
      <c r="X523" s="47"/>
    </row>
    <row r="524" spans="2:24" ht="75" customHeight="1" x14ac:dyDescent="0.2">
      <c r="B524" s="48"/>
      <c r="C524" s="48"/>
      <c r="D524" s="48"/>
      <c r="E524" s="48"/>
      <c r="F524" s="47"/>
      <c r="G524" s="47"/>
      <c r="H524" s="47"/>
      <c r="I524" s="47"/>
      <c r="J524" s="45"/>
      <c r="K524" s="46"/>
      <c r="L524" s="47"/>
      <c r="M524" s="47"/>
      <c r="N524" s="48"/>
      <c r="O524" s="48"/>
      <c r="P524" s="47"/>
      <c r="Q524" s="47"/>
      <c r="R524" s="47"/>
      <c r="S524" s="47"/>
      <c r="T524" s="48"/>
      <c r="U524" s="58"/>
      <c r="V524" s="48"/>
      <c r="W524" s="48"/>
      <c r="X524" s="47"/>
    </row>
    <row r="525" spans="2:24" ht="75" customHeight="1" x14ac:dyDescent="0.2">
      <c r="B525" s="48"/>
      <c r="C525" s="48"/>
      <c r="D525" s="48"/>
      <c r="E525" s="48"/>
      <c r="F525" s="47"/>
      <c r="G525" s="47"/>
      <c r="H525" s="47"/>
      <c r="I525" s="47"/>
      <c r="J525" s="45"/>
      <c r="K525" s="46"/>
      <c r="L525" s="47"/>
      <c r="M525" s="47"/>
      <c r="N525" s="48"/>
      <c r="O525" s="48"/>
      <c r="P525" s="47"/>
      <c r="Q525" s="47"/>
      <c r="R525" s="47"/>
      <c r="S525" s="47"/>
      <c r="T525" s="48"/>
      <c r="U525" s="58"/>
      <c r="V525" s="48"/>
      <c r="W525" s="48"/>
      <c r="X525" s="47"/>
    </row>
    <row r="526" spans="2:24" ht="75" customHeight="1" x14ac:dyDescent="0.2">
      <c r="B526" s="48"/>
      <c r="C526" s="48"/>
      <c r="D526" s="48"/>
      <c r="E526" s="48"/>
      <c r="F526" s="47"/>
      <c r="G526" s="47"/>
      <c r="H526" s="47"/>
      <c r="I526" s="47"/>
      <c r="J526" s="45"/>
      <c r="K526" s="46"/>
      <c r="L526" s="47"/>
      <c r="M526" s="47"/>
      <c r="N526" s="48"/>
      <c r="O526" s="48"/>
      <c r="P526" s="47"/>
      <c r="Q526" s="47"/>
      <c r="R526" s="47"/>
      <c r="S526" s="47"/>
      <c r="T526" s="48"/>
      <c r="U526" s="58"/>
      <c r="V526" s="48"/>
      <c r="W526" s="48"/>
      <c r="X526" s="47"/>
    </row>
    <row r="527" spans="2:24" ht="75" customHeight="1" x14ac:dyDescent="0.2">
      <c r="B527" s="48"/>
      <c r="C527" s="48"/>
      <c r="D527" s="48"/>
      <c r="E527" s="48"/>
      <c r="F527" s="47"/>
      <c r="G527" s="47"/>
      <c r="H527" s="47"/>
      <c r="I527" s="47"/>
      <c r="J527" s="45"/>
      <c r="K527" s="46"/>
      <c r="L527" s="47"/>
      <c r="M527" s="47"/>
      <c r="N527" s="48"/>
      <c r="O527" s="48"/>
      <c r="P527" s="47"/>
      <c r="Q527" s="47"/>
      <c r="R527" s="47"/>
      <c r="S527" s="47"/>
      <c r="T527" s="48"/>
      <c r="U527" s="58"/>
      <c r="V527" s="48"/>
      <c r="W527" s="48"/>
      <c r="X527" s="47"/>
    </row>
    <row r="528" spans="2:24" ht="75" customHeight="1" x14ac:dyDescent="0.2">
      <c r="B528" s="48"/>
      <c r="C528" s="48"/>
      <c r="D528" s="48"/>
      <c r="E528" s="48"/>
      <c r="F528" s="47"/>
      <c r="G528" s="47"/>
      <c r="H528" s="47"/>
      <c r="I528" s="47"/>
      <c r="J528" s="45"/>
      <c r="K528" s="46"/>
      <c r="L528" s="47"/>
      <c r="M528" s="47"/>
      <c r="N528" s="48"/>
      <c r="O528" s="48"/>
      <c r="P528" s="47"/>
      <c r="Q528" s="47"/>
      <c r="R528" s="47"/>
      <c r="S528" s="47"/>
      <c r="T528" s="48"/>
      <c r="U528" s="58"/>
      <c r="V528" s="48"/>
      <c r="W528" s="48"/>
      <c r="X528" s="47"/>
    </row>
    <row r="529" spans="2:24" ht="75" customHeight="1" x14ac:dyDescent="0.2">
      <c r="B529" s="48"/>
      <c r="C529" s="48"/>
      <c r="D529" s="48"/>
      <c r="E529" s="48"/>
      <c r="F529" s="47"/>
      <c r="G529" s="47"/>
      <c r="H529" s="47"/>
      <c r="I529" s="47"/>
      <c r="J529" s="45"/>
      <c r="K529" s="46"/>
      <c r="L529" s="47"/>
      <c r="M529" s="47"/>
      <c r="N529" s="48"/>
      <c r="O529" s="48"/>
      <c r="P529" s="47"/>
      <c r="Q529" s="47"/>
      <c r="R529" s="47"/>
      <c r="S529" s="47"/>
      <c r="T529" s="48"/>
      <c r="U529" s="58"/>
      <c r="V529" s="48"/>
      <c r="W529" s="48"/>
      <c r="X529" s="47"/>
    </row>
    <row r="530" spans="2:24" ht="75" customHeight="1" x14ac:dyDescent="0.2">
      <c r="B530" s="48"/>
      <c r="C530" s="48"/>
      <c r="D530" s="48"/>
      <c r="E530" s="48"/>
      <c r="F530" s="47"/>
      <c r="G530" s="47"/>
      <c r="H530" s="47"/>
      <c r="I530" s="47"/>
      <c r="J530" s="45"/>
      <c r="K530" s="46"/>
      <c r="L530" s="47"/>
      <c r="M530" s="47"/>
      <c r="N530" s="48"/>
      <c r="O530" s="48"/>
      <c r="P530" s="47"/>
      <c r="Q530" s="47"/>
      <c r="R530" s="47"/>
      <c r="S530" s="47"/>
      <c r="T530" s="48"/>
      <c r="U530" s="58"/>
      <c r="V530" s="48"/>
      <c r="W530" s="48"/>
      <c r="X530" s="47"/>
    </row>
    <row r="531" spans="2:24" ht="75" customHeight="1" x14ac:dyDescent="0.2">
      <c r="B531" s="48"/>
      <c r="C531" s="48"/>
      <c r="D531" s="48"/>
      <c r="E531" s="48"/>
      <c r="F531" s="47"/>
      <c r="G531" s="47"/>
      <c r="H531" s="47"/>
      <c r="I531" s="47"/>
      <c r="J531" s="45"/>
      <c r="K531" s="46"/>
      <c r="L531" s="47"/>
      <c r="M531" s="47"/>
      <c r="N531" s="48"/>
      <c r="O531" s="48"/>
      <c r="P531" s="47"/>
      <c r="Q531" s="47"/>
      <c r="R531" s="47"/>
      <c r="S531" s="47"/>
      <c r="T531" s="48"/>
      <c r="U531" s="58"/>
      <c r="V531" s="48"/>
      <c r="W531" s="48"/>
      <c r="X531" s="47"/>
    </row>
    <row r="532" spans="2:24" ht="75" customHeight="1" x14ac:dyDescent="0.2">
      <c r="B532" s="48"/>
      <c r="C532" s="48"/>
      <c r="D532" s="48"/>
      <c r="E532" s="48"/>
      <c r="F532" s="47"/>
      <c r="G532" s="47"/>
      <c r="H532" s="47"/>
      <c r="I532" s="47"/>
      <c r="J532" s="45"/>
      <c r="K532" s="46"/>
      <c r="L532" s="47"/>
      <c r="M532" s="47"/>
      <c r="N532" s="48"/>
      <c r="O532" s="48"/>
      <c r="P532" s="47"/>
      <c r="Q532" s="47"/>
      <c r="R532" s="47"/>
      <c r="S532" s="47"/>
      <c r="T532" s="48"/>
      <c r="U532" s="58"/>
      <c r="V532" s="48"/>
      <c r="W532" s="48"/>
      <c r="X532" s="47"/>
    </row>
    <row r="533" spans="2:24" ht="75" customHeight="1" x14ac:dyDescent="0.2">
      <c r="B533" s="48"/>
      <c r="C533" s="48"/>
      <c r="D533" s="48"/>
      <c r="E533" s="48"/>
      <c r="F533" s="47"/>
      <c r="G533" s="47"/>
      <c r="H533" s="47"/>
      <c r="I533" s="47"/>
      <c r="J533" s="45"/>
      <c r="K533" s="46"/>
      <c r="L533" s="47"/>
      <c r="M533" s="47"/>
      <c r="N533" s="48"/>
      <c r="O533" s="48"/>
      <c r="P533" s="47"/>
      <c r="Q533" s="47"/>
      <c r="R533" s="47"/>
      <c r="S533" s="47"/>
      <c r="T533" s="48"/>
      <c r="U533" s="58"/>
      <c r="V533" s="48"/>
      <c r="W533" s="48"/>
      <c r="X533" s="47"/>
    </row>
    <row r="534" spans="2:24" ht="75" customHeight="1" x14ac:dyDescent="0.2">
      <c r="B534" s="48"/>
      <c r="C534" s="48"/>
      <c r="D534" s="48"/>
      <c r="E534" s="48"/>
      <c r="F534" s="47"/>
      <c r="G534" s="47"/>
      <c r="H534" s="47"/>
      <c r="I534" s="47"/>
      <c r="J534" s="45"/>
      <c r="K534" s="46"/>
      <c r="L534" s="47"/>
      <c r="M534" s="47"/>
      <c r="N534" s="48"/>
      <c r="O534" s="48"/>
      <c r="P534" s="47"/>
      <c r="Q534" s="47"/>
      <c r="R534" s="47"/>
      <c r="S534" s="47"/>
      <c r="T534" s="48"/>
      <c r="U534" s="58"/>
      <c r="V534" s="48"/>
      <c r="W534" s="48"/>
      <c r="X534" s="47"/>
    </row>
    <row r="535" spans="2:24" ht="75" customHeight="1" x14ac:dyDescent="0.2">
      <c r="B535" s="48"/>
      <c r="C535" s="48"/>
      <c r="D535" s="48"/>
      <c r="E535" s="48"/>
      <c r="F535" s="47"/>
      <c r="G535" s="47"/>
      <c r="H535" s="47"/>
      <c r="I535" s="47"/>
      <c r="J535" s="45"/>
      <c r="K535" s="46"/>
      <c r="L535" s="47"/>
      <c r="M535" s="47"/>
      <c r="N535" s="48"/>
      <c r="O535" s="48"/>
      <c r="P535" s="47"/>
      <c r="Q535" s="47"/>
      <c r="R535" s="47"/>
      <c r="S535" s="47"/>
      <c r="T535" s="48"/>
      <c r="U535" s="58"/>
      <c r="V535" s="48"/>
      <c r="W535" s="48"/>
      <c r="X535" s="47"/>
    </row>
    <row r="536" spans="2:24" ht="75" customHeight="1" x14ac:dyDescent="0.2">
      <c r="B536" s="48"/>
      <c r="C536" s="48"/>
      <c r="D536" s="48"/>
      <c r="E536" s="48"/>
      <c r="F536" s="47"/>
      <c r="G536" s="47"/>
      <c r="H536" s="47"/>
      <c r="I536" s="47"/>
      <c r="J536" s="45"/>
      <c r="K536" s="46"/>
      <c r="L536" s="47"/>
      <c r="M536" s="47"/>
      <c r="N536" s="48"/>
      <c r="O536" s="48"/>
      <c r="P536" s="47"/>
      <c r="Q536" s="47"/>
      <c r="R536" s="47"/>
      <c r="S536" s="47"/>
      <c r="T536" s="48"/>
      <c r="U536" s="58"/>
      <c r="V536" s="48"/>
      <c r="W536" s="48"/>
      <c r="X536" s="47"/>
    </row>
    <row r="537" spans="2:24" ht="75" customHeight="1" x14ac:dyDescent="0.2">
      <c r="B537" s="48"/>
      <c r="C537" s="48"/>
      <c r="D537" s="48"/>
      <c r="E537" s="48"/>
      <c r="F537" s="47"/>
      <c r="G537" s="47"/>
      <c r="H537" s="47"/>
      <c r="I537" s="47"/>
      <c r="J537" s="45"/>
      <c r="K537" s="46"/>
      <c r="L537" s="47"/>
      <c r="M537" s="47"/>
      <c r="N537" s="48"/>
      <c r="O537" s="48"/>
      <c r="P537" s="47"/>
      <c r="Q537" s="47"/>
      <c r="R537" s="47"/>
      <c r="S537" s="47"/>
      <c r="T537" s="48"/>
      <c r="U537" s="58"/>
      <c r="V537" s="48"/>
      <c r="W537" s="48"/>
      <c r="X537" s="47"/>
    </row>
    <row r="538" spans="2:24" ht="75" customHeight="1" x14ac:dyDescent="0.2">
      <c r="B538" s="48"/>
      <c r="C538" s="48"/>
      <c r="D538" s="48"/>
      <c r="E538" s="48"/>
      <c r="F538" s="47"/>
      <c r="G538" s="47"/>
      <c r="H538" s="47"/>
      <c r="I538" s="47"/>
      <c r="J538" s="45"/>
      <c r="K538" s="46"/>
      <c r="L538" s="47"/>
      <c r="M538" s="47"/>
      <c r="N538" s="48"/>
      <c r="O538" s="48"/>
      <c r="P538" s="47"/>
      <c r="Q538" s="47"/>
      <c r="R538" s="47"/>
      <c r="S538" s="47"/>
      <c r="T538" s="48"/>
      <c r="U538" s="58"/>
      <c r="V538" s="48"/>
      <c r="W538" s="48"/>
      <c r="X538" s="47"/>
    </row>
    <row r="539" spans="2:24" ht="75" customHeight="1" x14ac:dyDescent="0.2">
      <c r="B539" s="48"/>
      <c r="C539" s="48"/>
      <c r="D539" s="48"/>
      <c r="E539" s="48"/>
      <c r="F539" s="47"/>
      <c r="G539" s="47"/>
      <c r="H539" s="47"/>
      <c r="I539" s="47"/>
      <c r="J539" s="45"/>
      <c r="K539" s="46"/>
      <c r="L539" s="47"/>
      <c r="M539" s="47"/>
      <c r="N539" s="48"/>
      <c r="O539" s="48"/>
      <c r="P539" s="47"/>
      <c r="Q539" s="47"/>
      <c r="R539" s="47"/>
      <c r="S539" s="47"/>
      <c r="T539" s="48"/>
      <c r="U539" s="58"/>
      <c r="V539" s="48"/>
      <c r="W539" s="48"/>
      <c r="X539" s="47"/>
    </row>
    <row r="540" spans="2:24" ht="75" customHeight="1" x14ac:dyDescent="0.2">
      <c r="B540" s="48"/>
      <c r="C540" s="48"/>
      <c r="D540" s="48"/>
      <c r="E540" s="48"/>
      <c r="F540" s="47"/>
      <c r="G540" s="47"/>
      <c r="H540" s="47"/>
      <c r="I540" s="47"/>
      <c r="J540" s="45"/>
      <c r="K540" s="46"/>
      <c r="L540" s="47"/>
      <c r="M540" s="47"/>
      <c r="N540" s="48"/>
      <c r="O540" s="48"/>
      <c r="P540" s="47"/>
      <c r="Q540" s="47"/>
      <c r="R540" s="47"/>
      <c r="S540" s="47"/>
      <c r="T540" s="48"/>
      <c r="U540" s="58"/>
      <c r="V540" s="48"/>
      <c r="W540" s="48"/>
      <c r="X540" s="47"/>
    </row>
    <row r="541" spans="2:24" ht="75" customHeight="1" x14ac:dyDescent="0.2">
      <c r="B541" s="48"/>
      <c r="C541" s="48"/>
      <c r="D541" s="48"/>
      <c r="E541" s="48"/>
      <c r="F541" s="47"/>
      <c r="G541" s="47"/>
      <c r="H541" s="47"/>
      <c r="I541" s="47"/>
      <c r="J541" s="45"/>
      <c r="K541" s="46"/>
      <c r="L541" s="47"/>
      <c r="M541" s="47"/>
      <c r="N541" s="48"/>
      <c r="O541" s="48"/>
      <c r="P541" s="47"/>
      <c r="Q541" s="47"/>
      <c r="R541" s="47"/>
      <c r="S541" s="47"/>
      <c r="T541" s="48"/>
      <c r="U541" s="58"/>
      <c r="V541" s="48"/>
      <c r="W541" s="48"/>
      <c r="X541" s="47"/>
    </row>
    <row r="542" spans="2:24" ht="75" customHeight="1" x14ac:dyDescent="0.2">
      <c r="B542" s="48"/>
      <c r="C542" s="48"/>
      <c r="D542" s="48"/>
      <c r="E542" s="48"/>
      <c r="F542" s="47"/>
      <c r="G542" s="47"/>
      <c r="H542" s="47"/>
      <c r="I542" s="47"/>
      <c r="J542" s="45"/>
      <c r="K542" s="46"/>
      <c r="L542" s="47"/>
      <c r="M542" s="47"/>
      <c r="N542" s="48"/>
      <c r="O542" s="48"/>
      <c r="P542" s="47"/>
      <c r="Q542" s="47"/>
      <c r="R542" s="47"/>
      <c r="S542" s="47"/>
      <c r="T542" s="48"/>
      <c r="U542" s="58"/>
      <c r="V542" s="48"/>
      <c r="W542" s="48"/>
      <c r="X542" s="47"/>
    </row>
    <row r="543" spans="2:24" ht="75" customHeight="1" x14ac:dyDescent="0.2">
      <c r="B543" s="48"/>
      <c r="C543" s="48"/>
      <c r="D543" s="48"/>
      <c r="E543" s="48"/>
      <c r="F543" s="47"/>
      <c r="G543" s="47"/>
      <c r="H543" s="47"/>
      <c r="I543" s="47"/>
      <c r="J543" s="45"/>
      <c r="K543" s="46"/>
      <c r="L543" s="47"/>
      <c r="M543" s="47"/>
      <c r="N543" s="48"/>
      <c r="O543" s="48"/>
      <c r="P543" s="47"/>
      <c r="Q543" s="47"/>
      <c r="R543" s="47"/>
      <c r="S543" s="47"/>
      <c r="T543" s="48"/>
      <c r="U543" s="58"/>
      <c r="V543" s="48"/>
      <c r="W543" s="48"/>
      <c r="X543" s="47"/>
    </row>
    <row r="544" spans="2:24" ht="75" customHeight="1" x14ac:dyDescent="0.2">
      <c r="B544" s="48"/>
      <c r="C544" s="48"/>
      <c r="D544" s="48"/>
      <c r="E544" s="48"/>
      <c r="F544" s="47"/>
      <c r="G544" s="47"/>
      <c r="H544" s="47"/>
      <c r="I544" s="47"/>
      <c r="J544" s="45"/>
      <c r="K544" s="46"/>
      <c r="L544" s="47"/>
      <c r="M544" s="47"/>
      <c r="N544" s="48"/>
      <c r="O544" s="48"/>
      <c r="P544" s="47"/>
      <c r="Q544" s="47"/>
      <c r="R544" s="47"/>
      <c r="S544" s="47"/>
      <c r="T544" s="48"/>
      <c r="U544" s="58"/>
      <c r="V544" s="48"/>
      <c r="W544" s="48"/>
      <c r="X544" s="47"/>
    </row>
    <row r="545" spans="2:24" ht="75" customHeight="1" x14ac:dyDescent="0.2">
      <c r="B545" s="48"/>
      <c r="C545" s="48"/>
      <c r="D545" s="48"/>
      <c r="E545" s="48"/>
      <c r="F545" s="47"/>
      <c r="G545" s="47"/>
      <c r="H545" s="47"/>
      <c r="I545" s="47"/>
      <c r="J545" s="45"/>
      <c r="K545" s="46"/>
      <c r="L545" s="47"/>
      <c r="M545" s="47"/>
      <c r="N545" s="48"/>
      <c r="O545" s="48"/>
      <c r="P545" s="47"/>
      <c r="Q545" s="47"/>
      <c r="R545" s="47"/>
      <c r="S545" s="47"/>
      <c r="T545" s="48"/>
      <c r="U545" s="58"/>
      <c r="V545" s="48"/>
      <c r="W545" s="48"/>
      <c r="X545" s="47"/>
    </row>
    <row r="546" spans="2:24" ht="75" customHeight="1" x14ac:dyDescent="0.2">
      <c r="B546" s="48"/>
      <c r="C546" s="48"/>
      <c r="D546" s="48"/>
      <c r="E546" s="48"/>
      <c r="F546" s="47"/>
      <c r="G546" s="47"/>
      <c r="H546" s="47"/>
      <c r="I546" s="47"/>
      <c r="J546" s="45"/>
      <c r="K546" s="46"/>
      <c r="L546" s="47"/>
      <c r="M546" s="47"/>
      <c r="N546" s="48"/>
      <c r="O546" s="48"/>
      <c r="P546" s="47"/>
      <c r="Q546" s="47"/>
      <c r="R546" s="47"/>
      <c r="S546" s="47"/>
      <c r="T546" s="48"/>
      <c r="U546" s="58"/>
      <c r="V546" s="48"/>
      <c r="W546" s="48"/>
      <c r="X546" s="47"/>
    </row>
    <row r="547" spans="2:24" ht="75" customHeight="1" x14ac:dyDescent="0.2">
      <c r="B547" s="48"/>
      <c r="C547" s="48"/>
      <c r="D547" s="48"/>
      <c r="E547" s="48"/>
      <c r="F547" s="47"/>
      <c r="G547" s="47"/>
      <c r="H547" s="47"/>
      <c r="I547" s="47"/>
      <c r="J547" s="45"/>
      <c r="K547" s="46"/>
      <c r="L547" s="47"/>
      <c r="M547" s="47"/>
      <c r="N547" s="48"/>
      <c r="O547" s="48"/>
      <c r="P547" s="47"/>
      <c r="Q547" s="47"/>
      <c r="R547" s="47"/>
      <c r="S547" s="47"/>
      <c r="T547" s="48"/>
      <c r="U547" s="58"/>
      <c r="V547" s="48"/>
      <c r="W547" s="48"/>
      <c r="X547" s="47"/>
    </row>
    <row r="548" spans="2:24" ht="75" customHeight="1" x14ac:dyDescent="0.2">
      <c r="B548" s="48"/>
      <c r="C548" s="48"/>
      <c r="D548" s="48"/>
      <c r="E548" s="48"/>
      <c r="F548" s="47"/>
      <c r="G548" s="47"/>
      <c r="H548" s="47"/>
      <c r="I548" s="47"/>
      <c r="J548" s="45"/>
      <c r="K548" s="46"/>
      <c r="L548" s="47"/>
      <c r="M548" s="47"/>
      <c r="N548" s="48"/>
      <c r="O548" s="48"/>
      <c r="P548" s="47"/>
      <c r="Q548" s="47"/>
      <c r="R548" s="47"/>
      <c r="S548" s="47"/>
      <c r="T548" s="48"/>
      <c r="U548" s="58"/>
      <c r="V548" s="48"/>
      <c r="W548" s="48"/>
      <c r="X548" s="47"/>
    </row>
    <row r="549" spans="2:24" ht="75" customHeight="1" x14ac:dyDescent="0.2">
      <c r="B549" s="48"/>
      <c r="C549" s="48"/>
      <c r="D549" s="48"/>
      <c r="E549" s="48"/>
      <c r="F549" s="47"/>
      <c r="G549" s="47"/>
      <c r="H549" s="47"/>
      <c r="I549" s="47"/>
      <c r="J549" s="45"/>
      <c r="K549" s="46"/>
      <c r="L549" s="47"/>
      <c r="M549" s="47"/>
      <c r="N549" s="48"/>
      <c r="O549" s="48"/>
      <c r="P549" s="47"/>
      <c r="Q549" s="47"/>
      <c r="R549" s="47"/>
      <c r="S549" s="47"/>
      <c r="T549" s="48"/>
      <c r="U549" s="58"/>
      <c r="V549" s="48"/>
      <c r="W549" s="48"/>
      <c r="X549" s="47"/>
    </row>
    <row r="550" spans="2:24" ht="75" customHeight="1" x14ac:dyDescent="0.2">
      <c r="B550" s="48"/>
      <c r="C550" s="48"/>
      <c r="D550" s="48"/>
      <c r="E550" s="48"/>
      <c r="F550" s="47"/>
      <c r="G550" s="47"/>
      <c r="H550" s="47"/>
      <c r="I550" s="47"/>
      <c r="J550" s="45"/>
      <c r="K550" s="46"/>
      <c r="L550" s="47"/>
      <c r="M550" s="47"/>
      <c r="N550" s="48"/>
      <c r="O550" s="48"/>
      <c r="P550" s="47"/>
      <c r="Q550" s="47"/>
      <c r="R550" s="47"/>
      <c r="S550" s="47"/>
      <c r="T550" s="48"/>
      <c r="U550" s="58"/>
      <c r="V550" s="48"/>
      <c r="W550" s="48"/>
      <c r="X550" s="47"/>
    </row>
    <row r="551" spans="2:24" ht="75" customHeight="1" x14ac:dyDescent="0.2">
      <c r="B551" s="48"/>
      <c r="C551" s="48"/>
      <c r="D551" s="48"/>
      <c r="E551" s="48"/>
      <c r="F551" s="47"/>
      <c r="G551" s="47"/>
      <c r="H551" s="47"/>
      <c r="I551" s="47"/>
      <c r="J551" s="45"/>
      <c r="K551" s="46"/>
      <c r="L551" s="47"/>
      <c r="M551" s="47"/>
      <c r="N551" s="48"/>
      <c r="O551" s="48"/>
      <c r="P551" s="47"/>
      <c r="Q551" s="47"/>
      <c r="R551" s="47"/>
      <c r="S551" s="47"/>
      <c r="T551" s="48"/>
      <c r="U551" s="58"/>
      <c r="V551" s="48"/>
      <c r="W551" s="48"/>
      <c r="X551" s="47"/>
    </row>
    <row r="552" spans="2:24" ht="75" customHeight="1" x14ac:dyDescent="0.2">
      <c r="B552" s="48"/>
      <c r="C552" s="48"/>
      <c r="D552" s="48"/>
      <c r="E552" s="48"/>
      <c r="F552" s="47"/>
      <c r="G552" s="47"/>
      <c r="H552" s="47"/>
      <c r="I552" s="47"/>
      <c r="J552" s="45"/>
      <c r="K552" s="46"/>
      <c r="L552" s="47"/>
      <c r="M552" s="47"/>
      <c r="N552" s="48"/>
      <c r="O552" s="48"/>
      <c r="P552" s="47"/>
      <c r="Q552" s="47"/>
      <c r="R552" s="47"/>
      <c r="S552" s="47"/>
      <c r="T552" s="48"/>
      <c r="U552" s="58"/>
      <c r="V552" s="48"/>
      <c r="W552" s="48"/>
      <c r="X552" s="47"/>
    </row>
    <row r="553" spans="2:24" ht="75" customHeight="1" x14ac:dyDescent="0.2">
      <c r="B553" s="48"/>
      <c r="C553" s="48"/>
      <c r="D553" s="48"/>
      <c r="E553" s="48"/>
      <c r="F553" s="47"/>
      <c r="G553" s="47"/>
      <c r="H553" s="47"/>
      <c r="I553" s="47"/>
      <c r="J553" s="45"/>
      <c r="K553" s="46"/>
      <c r="L553" s="47"/>
      <c r="M553" s="47"/>
      <c r="N553" s="48"/>
      <c r="O553" s="48"/>
      <c r="P553" s="47"/>
      <c r="Q553" s="47"/>
      <c r="R553" s="47"/>
      <c r="S553" s="47"/>
      <c r="T553" s="48"/>
      <c r="U553" s="58"/>
      <c r="V553" s="48"/>
      <c r="W553" s="48"/>
      <c r="X553" s="47"/>
    </row>
    <row r="554" spans="2:24" ht="75" customHeight="1" x14ac:dyDescent="0.2">
      <c r="B554" s="48"/>
      <c r="C554" s="48"/>
      <c r="D554" s="48"/>
      <c r="E554" s="48"/>
      <c r="F554" s="47"/>
      <c r="G554" s="47"/>
      <c r="H554" s="47"/>
      <c r="I554" s="47"/>
      <c r="J554" s="45"/>
      <c r="K554" s="46"/>
      <c r="L554" s="47"/>
      <c r="M554" s="47"/>
      <c r="N554" s="48"/>
      <c r="O554" s="48"/>
      <c r="P554" s="47"/>
      <c r="Q554" s="47"/>
      <c r="R554" s="47"/>
      <c r="S554" s="47"/>
      <c r="T554" s="48"/>
      <c r="U554" s="58"/>
      <c r="V554" s="48"/>
      <c r="W554" s="48"/>
      <c r="X554" s="47"/>
    </row>
    <row r="555" spans="2:24" ht="75" customHeight="1" x14ac:dyDescent="0.2">
      <c r="B555" s="48"/>
      <c r="C555" s="48"/>
      <c r="D555" s="48"/>
      <c r="E555" s="48"/>
      <c r="F555" s="47"/>
      <c r="G555" s="47"/>
      <c r="H555" s="47"/>
      <c r="I555" s="47"/>
      <c r="J555" s="45"/>
      <c r="K555" s="46"/>
      <c r="L555" s="47"/>
      <c r="M555" s="47"/>
      <c r="N555" s="48"/>
      <c r="O555" s="48"/>
      <c r="P555" s="47"/>
      <c r="Q555" s="47"/>
      <c r="R555" s="47"/>
      <c r="S555" s="47"/>
      <c r="T555" s="48"/>
      <c r="U555" s="58"/>
      <c r="V555" s="48"/>
      <c r="W555" s="48"/>
      <c r="X555" s="47"/>
    </row>
    <row r="556" spans="2:24" ht="75" customHeight="1" x14ac:dyDescent="0.2">
      <c r="B556" s="48"/>
      <c r="C556" s="48"/>
      <c r="D556" s="48"/>
      <c r="E556" s="48"/>
      <c r="F556" s="47"/>
      <c r="G556" s="47"/>
      <c r="H556" s="47"/>
      <c r="I556" s="47"/>
      <c r="J556" s="45"/>
      <c r="K556" s="46"/>
      <c r="L556" s="47"/>
      <c r="M556" s="47"/>
      <c r="N556" s="48"/>
      <c r="O556" s="48"/>
      <c r="P556" s="47"/>
      <c r="Q556" s="47"/>
      <c r="R556" s="47"/>
      <c r="S556" s="47"/>
      <c r="T556" s="48"/>
      <c r="U556" s="58"/>
      <c r="V556" s="48"/>
      <c r="W556" s="48"/>
      <c r="X556" s="47"/>
    </row>
    <row r="557" spans="2:24" ht="75" customHeight="1" x14ac:dyDescent="0.2">
      <c r="B557" s="48"/>
      <c r="C557" s="48"/>
      <c r="D557" s="48"/>
      <c r="E557" s="48"/>
      <c r="F557" s="47"/>
      <c r="G557" s="47"/>
      <c r="H557" s="47"/>
      <c r="I557" s="47"/>
      <c r="J557" s="45"/>
      <c r="K557" s="46"/>
      <c r="L557" s="47"/>
      <c r="M557" s="47"/>
      <c r="N557" s="48"/>
      <c r="O557" s="48"/>
      <c r="P557" s="47"/>
      <c r="Q557" s="47"/>
      <c r="R557" s="47"/>
      <c r="S557" s="47"/>
      <c r="T557" s="48"/>
      <c r="U557" s="58"/>
      <c r="V557" s="48"/>
      <c r="W557" s="48"/>
      <c r="X557" s="47"/>
    </row>
    <row r="558" spans="2:24" ht="75" customHeight="1" x14ac:dyDescent="0.2">
      <c r="B558" s="48"/>
      <c r="C558" s="48"/>
      <c r="D558" s="48"/>
      <c r="E558" s="48"/>
      <c r="F558" s="47"/>
      <c r="G558" s="47"/>
      <c r="H558" s="47"/>
      <c r="I558" s="47"/>
      <c r="J558" s="45"/>
      <c r="K558" s="46"/>
      <c r="L558" s="47"/>
      <c r="M558" s="47"/>
      <c r="N558" s="48"/>
      <c r="O558" s="48"/>
      <c r="P558" s="47"/>
      <c r="Q558" s="47"/>
      <c r="R558" s="47"/>
      <c r="S558" s="47"/>
      <c r="T558" s="48"/>
      <c r="U558" s="58"/>
      <c r="V558" s="48"/>
      <c r="W558" s="48"/>
      <c r="X558" s="47"/>
    </row>
    <row r="559" spans="2:24" ht="75" customHeight="1" x14ac:dyDescent="0.2">
      <c r="B559" s="48"/>
      <c r="C559" s="48"/>
      <c r="D559" s="48"/>
      <c r="E559" s="48"/>
      <c r="F559" s="47"/>
      <c r="G559" s="47"/>
      <c r="H559" s="47"/>
      <c r="I559" s="47"/>
      <c r="J559" s="45"/>
      <c r="K559" s="46"/>
      <c r="L559" s="47"/>
      <c r="M559" s="47"/>
      <c r="N559" s="48"/>
      <c r="O559" s="48"/>
      <c r="P559" s="47"/>
      <c r="Q559" s="47"/>
      <c r="R559" s="47"/>
      <c r="S559" s="47"/>
      <c r="T559" s="48"/>
      <c r="U559" s="58"/>
      <c r="V559" s="48"/>
      <c r="W559" s="48"/>
      <c r="X559" s="47"/>
    </row>
    <row r="560" spans="2:24" ht="75" customHeight="1" x14ac:dyDescent="0.2">
      <c r="B560" s="48"/>
      <c r="C560" s="48"/>
      <c r="D560" s="48"/>
      <c r="E560" s="48"/>
      <c r="F560" s="47"/>
      <c r="G560" s="47"/>
      <c r="H560" s="47"/>
      <c r="I560" s="47"/>
      <c r="J560" s="45"/>
      <c r="K560" s="46"/>
      <c r="L560" s="47"/>
      <c r="M560" s="47"/>
      <c r="N560" s="48"/>
      <c r="O560" s="48"/>
      <c r="P560" s="47"/>
      <c r="Q560" s="47"/>
      <c r="R560" s="47"/>
      <c r="S560" s="47"/>
      <c r="T560" s="48"/>
      <c r="U560" s="58"/>
      <c r="V560" s="48"/>
      <c r="W560" s="48"/>
      <c r="X560" s="47"/>
    </row>
    <row r="561" spans="2:24" ht="75" customHeight="1" x14ac:dyDescent="0.2">
      <c r="B561" s="48"/>
      <c r="C561" s="48"/>
      <c r="D561" s="48"/>
      <c r="E561" s="48"/>
      <c r="F561" s="47"/>
      <c r="G561" s="47"/>
      <c r="H561" s="47"/>
      <c r="I561" s="47"/>
      <c r="J561" s="45"/>
      <c r="K561" s="46"/>
      <c r="L561" s="47"/>
      <c r="M561" s="47"/>
      <c r="N561" s="48"/>
      <c r="O561" s="48"/>
      <c r="P561" s="47"/>
      <c r="Q561" s="47"/>
      <c r="R561" s="47"/>
      <c r="S561" s="47"/>
      <c r="T561" s="48"/>
      <c r="U561" s="58"/>
      <c r="V561" s="48"/>
      <c r="W561" s="48"/>
      <c r="X561" s="47"/>
    </row>
    <row r="562" spans="2:24" ht="75" customHeight="1" x14ac:dyDescent="0.2">
      <c r="B562" s="48"/>
      <c r="C562" s="48"/>
      <c r="D562" s="48"/>
      <c r="E562" s="48"/>
      <c r="F562" s="47"/>
      <c r="G562" s="47"/>
      <c r="H562" s="47"/>
      <c r="I562" s="47"/>
      <c r="J562" s="45"/>
      <c r="K562" s="46"/>
      <c r="L562" s="47"/>
      <c r="M562" s="47"/>
      <c r="N562" s="48"/>
      <c r="O562" s="48"/>
      <c r="P562" s="47"/>
      <c r="Q562" s="47"/>
      <c r="R562" s="47"/>
      <c r="S562" s="47"/>
      <c r="T562" s="48"/>
      <c r="U562" s="58"/>
      <c r="V562" s="48"/>
      <c r="W562" s="48"/>
      <c r="X562" s="47"/>
    </row>
    <row r="563" spans="2:24" ht="75" customHeight="1" x14ac:dyDescent="0.2">
      <c r="B563" s="48"/>
      <c r="C563" s="48"/>
      <c r="D563" s="48"/>
      <c r="E563" s="48"/>
      <c r="F563" s="47"/>
      <c r="G563" s="47"/>
      <c r="H563" s="47"/>
      <c r="I563" s="47"/>
      <c r="J563" s="45"/>
      <c r="K563" s="46"/>
      <c r="L563" s="47"/>
      <c r="M563" s="47"/>
      <c r="N563" s="48"/>
      <c r="O563" s="48"/>
      <c r="P563" s="47"/>
      <c r="Q563" s="47"/>
      <c r="R563" s="47"/>
      <c r="S563" s="47"/>
      <c r="T563" s="48"/>
      <c r="U563" s="58"/>
      <c r="V563" s="48"/>
      <c r="W563" s="48"/>
      <c r="X563" s="47"/>
    </row>
    <row r="564" spans="2:24" ht="75" customHeight="1" x14ac:dyDescent="0.2">
      <c r="B564" s="48"/>
      <c r="C564" s="48"/>
      <c r="D564" s="48"/>
      <c r="E564" s="48"/>
      <c r="F564" s="47"/>
      <c r="G564" s="47"/>
      <c r="H564" s="47"/>
      <c r="I564" s="47"/>
      <c r="J564" s="45"/>
      <c r="K564" s="46"/>
      <c r="L564" s="47"/>
      <c r="M564" s="47"/>
      <c r="N564" s="48"/>
      <c r="O564" s="48"/>
      <c r="P564" s="47"/>
      <c r="Q564" s="47"/>
      <c r="R564" s="47"/>
      <c r="S564" s="47"/>
      <c r="T564" s="48"/>
      <c r="U564" s="58"/>
      <c r="V564" s="48"/>
      <c r="W564" s="48"/>
      <c r="X564" s="47"/>
    </row>
    <row r="565" spans="2:24" ht="75" customHeight="1" x14ac:dyDescent="0.2">
      <c r="B565" s="48"/>
      <c r="C565" s="48"/>
      <c r="D565" s="48"/>
      <c r="E565" s="48"/>
      <c r="F565" s="47"/>
      <c r="G565" s="47"/>
      <c r="H565" s="47"/>
      <c r="I565" s="47"/>
      <c r="J565" s="45"/>
      <c r="K565" s="46"/>
      <c r="L565" s="47"/>
      <c r="M565" s="47"/>
      <c r="N565" s="48"/>
      <c r="O565" s="48"/>
      <c r="P565" s="47"/>
      <c r="Q565" s="47"/>
      <c r="R565" s="47"/>
      <c r="S565" s="47"/>
      <c r="T565" s="48"/>
      <c r="U565" s="58"/>
      <c r="V565" s="48"/>
      <c r="W565" s="48"/>
      <c r="X565" s="47"/>
    </row>
    <row r="566" spans="2:24" ht="75" customHeight="1" x14ac:dyDescent="0.2">
      <c r="B566" s="48"/>
      <c r="C566" s="48"/>
      <c r="D566" s="48"/>
      <c r="E566" s="48"/>
      <c r="F566" s="47"/>
      <c r="G566" s="47"/>
      <c r="H566" s="47"/>
      <c r="I566" s="47"/>
      <c r="J566" s="45"/>
      <c r="K566" s="46"/>
      <c r="L566" s="47"/>
      <c r="M566" s="47"/>
      <c r="N566" s="48"/>
      <c r="O566" s="48"/>
      <c r="P566" s="47"/>
      <c r="Q566" s="47"/>
      <c r="R566" s="47"/>
      <c r="S566" s="47"/>
      <c r="T566" s="48"/>
      <c r="U566" s="58"/>
      <c r="V566" s="48"/>
      <c r="W566" s="48"/>
      <c r="X566" s="47"/>
    </row>
    <row r="567" spans="2:24" ht="75" customHeight="1" x14ac:dyDescent="0.2">
      <c r="B567" s="48"/>
      <c r="C567" s="48"/>
      <c r="D567" s="48"/>
      <c r="E567" s="48"/>
      <c r="F567" s="47"/>
      <c r="G567" s="47"/>
      <c r="H567" s="47"/>
      <c r="I567" s="47"/>
      <c r="J567" s="45"/>
      <c r="K567" s="46"/>
      <c r="L567" s="47"/>
      <c r="M567" s="47"/>
      <c r="N567" s="48"/>
      <c r="O567" s="48"/>
      <c r="P567" s="47"/>
      <c r="Q567" s="47"/>
      <c r="R567" s="47"/>
      <c r="S567" s="47"/>
      <c r="T567" s="48"/>
      <c r="U567" s="58"/>
      <c r="V567" s="48"/>
      <c r="W567" s="48"/>
      <c r="X567" s="47"/>
    </row>
    <row r="568" spans="2:24" ht="75" customHeight="1" x14ac:dyDescent="0.2">
      <c r="B568" s="48"/>
      <c r="C568" s="48"/>
      <c r="D568" s="48"/>
      <c r="E568" s="48"/>
      <c r="F568" s="47"/>
      <c r="G568" s="47"/>
      <c r="H568" s="47"/>
      <c r="I568" s="47"/>
      <c r="J568" s="45"/>
      <c r="K568" s="46"/>
      <c r="L568" s="47"/>
      <c r="M568" s="47"/>
      <c r="N568" s="48"/>
      <c r="O568" s="48"/>
      <c r="P568" s="47"/>
      <c r="Q568" s="47"/>
      <c r="R568" s="47"/>
      <c r="S568" s="47"/>
      <c r="T568" s="48"/>
      <c r="U568" s="58"/>
      <c r="V568" s="48"/>
      <c r="W568" s="48"/>
      <c r="X568" s="47"/>
    </row>
    <row r="569" spans="2:24" ht="75" customHeight="1" x14ac:dyDescent="0.2">
      <c r="B569" s="48"/>
      <c r="C569" s="48"/>
      <c r="D569" s="48"/>
      <c r="E569" s="48"/>
      <c r="F569" s="47"/>
      <c r="G569" s="47"/>
      <c r="H569" s="47"/>
      <c r="I569" s="47"/>
      <c r="J569" s="45"/>
      <c r="K569" s="46"/>
      <c r="L569" s="47"/>
      <c r="M569" s="47"/>
      <c r="N569" s="48"/>
      <c r="O569" s="48"/>
      <c r="P569" s="47"/>
      <c r="Q569" s="47"/>
      <c r="R569" s="47"/>
      <c r="S569" s="47"/>
      <c r="T569" s="48"/>
      <c r="U569" s="58"/>
      <c r="V569" s="48"/>
      <c r="W569" s="48"/>
      <c r="X569" s="47"/>
    </row>
    <row r="570" spans="2:24" ht="75" customHeight="1" x14ac:dyDescent="0.2">
      <c r="B570" s="48"/>
      <c r="C570" s="48"/>
      <c r="D570" s="48"/>
      <c r="E570" s="48"/>
      <c r="F570" s="47"/>
      <c r="G570" s="47"/>
      <c r="H570" s="47"/>
      <c r="I570" s="47"/>
      <c r="J570" s="45"/>
      <c r="K570" s="46"/>
      <c r="L570" s="47"/>
      <c r="M570" s="47"/>
      <c r="N570" s="48"/>
      <c r="O570" s="48"/>
      <c r="P570" s="47"/>
      <c r="Q570" s="47"/>
      <c r="R570" s="47"/>
      <c r="S570" s="47"/>
      <c r="T570" s="48"/>
      <c r="U570" s="58"/>
      <c r="V570" s="48"/>
      <c r="W570" s="48"/>
      <c r="X570" s="47"/>
    </row>
    <row r="571" spans="2:24" ht="75" customHeight="1" x14ac:dyDescent="0.2">
      <c r="B571" s="48"/>
      <c r="C571" s="48"/>
      <c r="D571" s="48"/>
      <c r="E571" s="48"/>
      <c r="F571" s="47"/>
      <c r="G571" s="47"/>
      <c r="H571" s="47"/>
      <c r="I571" s="47"/>
      <c r="J571" s="45"/>
      <c r="K571" s="46"/>
      <c r="L571" s="47"/>
      <c r="M571" s="47"/>
      <c r="N571" s="48"/>
      <c r="O571" s="48"/>
      <c r="P571" s="47"/>
      <c r="Q571" s="47"/>
      <c r="R571" s="47"/>
      <c r="S571" s="47"/>
      <c r="T571" s="48"/>
      <c r="U571" s="58"/>
      <c r="V571" s="48"/>
      <c r="W571" s="48"/>
      <c r="X571" s="47"/>
    </row>
    <row r="572" spans="2:24" ht="75" customHeight="1" x14ac:dyDescent="0.2">
      <c r="B572" s="48"/>
      <c r="C572" s="48"/>
      <c r="D572" s="48"/>
      <c r="E572" s="48"/>
      <c r="F572" s="47"/>
      <c r="G572" s="47"/>
      <c r="H572" s="47"/>
      <c r="I572" s="47"/>
      <c r="J572" s="45"/>
      <c r="K572" s="46"/>
      <c r="L572" s="47"/>
      <c r="M572" s="47"/>
      <c r="N572" s="48"/>
      <c r="O572" s="48"/>
      <c r="P572" s="47"/>
      <c r="Q572" s="47"/>
      <c r="R572" s="47"/>
      <c r="S572" s="47"/>
      <c r="T572" s="48"/>
      <c r="U572" s="58"/>
      <c r="V572" s="48"/>
      <c r="W572" s="48"/>
      <c r="X572" s="47"/>
    </row>
    <row r="573" spans="2:24" ht="75" customHeight="1" x14ac:dyDescent="0.2">
      <c r="B573" s="48"/>
      <c r="C573" s="48"/>
      <c r="D573" s="48"/>
      <c r="E573" s="48"/>
      <c r="F573" s="47"/>
      <c r="G573" s="47"/>
      <c r="H573" s="47"/>
      <c r="I573" s="47"/>
      <c r="J573" s="45"/>
      <c r="K573" s="46"/>
      <c r="L573" s="47"/>
      <c r="M573" s="47"/>
      <c r="N573" s="48"/>
      <c r="O573" s="48"/>
      <c r="P573" s="47"/>
      <c r="Q573" s="47"/>
      <c r="R573" s="47"/>
      <c r="S573" s="47"/>
      <c r="T573" s="48"/>
      <c r="U573" s="58"/>
      <c r="V573" s="48"/>
      <c r="W573" s="48"/>
      <c r="X573" s="47"/>
    </row>
    <row r="574" spans="2:24" ht="75" customHeight="1" x14ac:dyDescent="0.2">
      <c r="B574" s="48"/>
      <c r="C574" s="48"/>
      <c r="D574" s="48"/>
      <c r="E574" s="48"/>
      <c r="F574" s="47"/>
      <c r="G574" s="47"/>
      <c r="H574" s="47"/>
      <c r="I574" s="47"/>
      <c r="J574" s="45"/>
      <c r="K574" s="46"/>
      <c r="L574" s="47"/>
      <c r="M574" s="47"/>
      <c r="N574" s="48"/>
      <c r="O574" s="48"/>
      <c r="P574" s="47"/>
      <c r="Q574" s="47"/>
      <c r="R574" s="47"/>
      <c r="S574" s="47"/>
      <c r="T574" s="48"/>
      <c r="U574" s="58"/>
      <c r="V574" s="48"/>
      <c r="W574" s="48"/>
      <c r="X574" s="47"/>
    </row>
    <row r="575" spans="2:24" ht="75" customHeight="1" x14ac:dyDescent="0.2">
      <c r="B575" s="48"/>
      <c r="C575" s="48"/>
      <c r="D575" s="48"/>
      <c r="E575" s="48"/>
      <c r="F575" s="47"/>
      <c r="G575" s="47"/>
      <c r="H575" s="47"/>
      <c r="I575" s="47"/>
      <c r="J575" s="45"/>
      <c r="K575" s="46"/>
      <c r="L575" s="47"/>
      <c r="M575" s="47"/>
      <c r="N575" s="48"/>
      <c r="O575" s="48"/>
      <c r="P575" s="47"/>
      <c r="Q575" s="47"/>
      <c r="R575" s="47"/>
      <c r="S575" s="47"/>
      <c r="T575" s="48"/>
      <c r="U575" s="58"/>
      <c r="V575" s="48"/>
      <c r="W575" s="48"/>
      <c r="X575" s="47"/>
    </row>
    <row r="576" spans="2:24" ht="75" customHeight="1" x14ac:dyDescent="0.2">
      <c r="B576" s="48"/>
      <c r="C576" s="48"/>
      <c r="D576" s="48"/>
      <c r="E576" s="48"/>
      <c r="F576" s="47"/>
      <c r="G576" s="47"/>
      <c r="H576" s="47"/>
      <c r="I576" s="47"/>
      <c r="J576" s="45"/>
      <c r="K576" s="46"/>
      <c r="L576" s="47"/>
      <c r="M576" s="47"/>
      <c r="N576" s="48"/>
      <c r="O576" s="48"/>
      <c r="P576" s="47"/>
      <c r="Q576" s="47"/>
      <c r="R576" s="47"/>
      <c r="S576" s="47"/>
      <c r="T576" s="48"/>
      <c r="U576" s="58"/>
      <c r="V576" s="48"/>
      <c r="W576" s="48"/>
      <c r="X576" s="47"/>
    </row>
    <row r="577" spans="2:24" ht="75" customHeight="1" x14ac:dyDescent="0.2">
      <c r="B577" s="48"/>
      <c r="C577" s="48"/>
      <c r="D577" s="48"/>
      <c r="E577" s="48"/>
      <c r="F577" s="47"/>
      <c r="G577" s="47"/>
      <c r="H577" s="47"/>
      <c r="I577" s="47"/>
      <c r="J577" s="45"/>
      <c r="K577" s="46"/>
      <c r="L577" s="47"/>
      <c r="M577" s="47"/>
      <c r="N577" s="48"/>
      <c r="O577" s="48"/>
      <c r="P577" s="47"/>
      <c r="Q577" s="47"/>
      <c r="R577" s="47"/>
      <c r="S577" s="47"/>
      <c r="T577" s="48"/>
      <c r="U577" s="58"/>
      <c r="V577" s="48"/>
      <c r="W577" s="48"/>
      <c r="X577" s="47"/>
    </row>
    <row r="578" spans="2:24" ht="75" customHeight="1" x14ac:dyDescent="0.2">
      <c r="B578" s="48"/>
      <c r="C578" s="48"/>
      <c r="D578" s="48"/>
      <c r="E578" s="48"/>
      <c r="F578" s="47"/>
      <c r="G578" s="47"/>
      <c r="H578" s="47"/>
      <c r="I578" s="47"/>
      <c r="J578" s="45"/>
      <c r="K578" s="46"/>
      <c r="L578" s="47"/>
      <c r="M578" s="47"/>
      <c r="N578" s="48"/>
      <c r="O578" s="48"/>
      <c r="P578" s="47"/>
      <c r="Q578" s="47"/>
      <c r="R578" s="47"/>
      <c r="S578" s="47"/>
      <c r="T578" s="48"/>
      <c r="U578" s="58"/>
      <c r="V578" s="48"/>
      <c r="W578" s="48"/>
      <c r="X578" s="47"/>
    </row>
    <row r="579" spans="2:24" ht="75" customHeight="1" x14ac:dyDescent="0.2">
      <c r="B579" s="48"/>
      <c r="C579" s="48"/>
      <c r="D579" s="48"/>
      <c r="E579" s="48"/>
      <c r="F579" s="47"/>
      <c r="G579" s="47"/>
      <c r="H579" s="47"/>
      <c r="I579" s="47"/>
      <c r="J579" s="45"/>
      <c r="K579" s="46"/>
      <c r="L579" s="47"/>
      <c r="M579" s="47"/>
      <c r="N579" s="48"/>
      <c r="O579" s="48"/>
      <c r="P579" s="47"/>
      <c r="Q579" s="47"/>
      <c r="R579" s="47"/>
      <c r="S579" s="47"/>
      <c r="T579" s="48"/>
      <c r="U579" s="58"/>
      <c r="V579" s="48"/>
      <c r="W579" s="48"/>
      <c r="X579" s="47"/>
    </row>
    <row r="580" spans="2:24" ht="75" customHeight="1" x14ac:dyDescent="0.2">
      <c r="B580" s="48"/>
      <c r="C580" s="48"/>
      <c r="D580" s="48"/>
      <c r="E580" s="48"/>
      <c r="F580" s="47"/>
      <c r="G580" s="47"/>
      <c r="H580" s="47"/>
      <c r="I580" s="47"/>
      <c r="J580" s="45"/>
      <c r="K580" s="46"/>
      <c r="L580" s="47"/>
      <c r="M580" s="47"/>
      <c r="N580" s="48"/>
      <c r="O580" s="48"/>
      <c r="P580" s="47"/>
      <c r="Q580" s="47"/>
      <c r="R580" s="47"/>
      <c r="S580" s="47"/>
      <c r="T580" s="48"/>
      <c r="U580" s="58"/>
      <c r="V580" s="48"/>
      <c r="W580" s="48"/>
      <c r="X580" s="47"/>
    </row>
    <row r="581" spans="2:24" ht="75" customHeight="1" x14ac:dyDescent="0.2">
      <c r="B581" s="48"/>
      <c r="C581" s="48"/>
      <c r="D581" s="48"/>
      <c r="E581" s="48"/>
      <c r="F581" s="47"/>
      <c r="G581" s="47"/>
      <c r="H581" s="47"/>
      <c r="I581" s="47"/>
      <c r="J581" s="45"/>
      <c r="K581" s="46"/>
      <c r="L581" s="47"/>
      <c r="M581" s="47"/>
      <c r="N581" s="48"/>
      <c r="O581" s="48"/>
      <c r="P581" s="47"/>
      <c r="Q581" s="47"/>
      <c r="R581" s="47"/>
      <c r="S581" s="47"/>
      <c r="T581" s="48"/>
      <c r="U581" s="58"/>
      <c r="V581" s="48"/>
      <c r="W581" s="48"/>
      <c r="X581" s="47"/>
    </row>
    <row r="582" spans="2:24" ht="75" customHeight="1" x14ac:dyDescent="0.2">
      <c r="B582" s="48"/>
      <c r="C582" s="48"/>
      <c r="D582" s="48"/>
      <c r="E582" s="48"/>
      <c r="F582" s="47"/>
      <c r="G582" s="47"/>
      <c r="H582" s="47"/>
      <c r="I582" s="47"/>
      <c r="J582" s="45"/>
      <c r="K582" s="46"/>
      <c r="L582" s="47"/>
      <c r="M582" s="47"/>
      <c r="N582" s="48"/>
      <c r="O582" s="48"/>
      <c r="P582" s="47"/>
      <c r="Q582" s="47"/>
      <c r="R582" s="47"/>
      <c r="S582" s="47"/>
      <c r="T582" s="48"/>
      <c r="U582" s="58"/>
      <c r="V582" s="48"/>
      <c r="W582" s="48"/>
      <c r="X582" s="47"/>
    </row>
    <row r="583" spans="2:24" ht="75" customHeight="1" x14ac:dyDescent="0.2">
      <c r="B583" s="48"/>
      <c r="C583" s="48"/>
      <c r="D583" s="48"/>
      <c r="E583" s="48"/>
      <c r="F583" s="47"/>
      <c r="G583" s="47"/>
      <c r="H583" s="47"/>
      <c r="I583" s="47"/>
      <c r="J583" s="45"/>
      <c r="K583" s="46"/>
      <c r="L583" s="47"/>
      <c r="M583" s="47"/>
      <c r="N583" s="48"/>
      <c r="O583" s="48"/>
      <c r="P583" s="47"/>
      <c r="Q583" s="47"/>
      <c r="R583" s="47"/>
      <c r="S583" s="47"/>
      <c r="T583" s="48"/>
      <c r="U583" s="58"/>
      <c r="V583" s="48"/>
      <c r="W583" s="48"/>
      <c r="X583" s="47"/>
    </row>
    <row r="584" spans="2:24" ht="75" customHeight="1" x14ac:dyDescent="0.2">
      <c r="B584" s="48"/>
      <c r="C584" s="48"/>
      <c r="D584" s="48"/>
      <c r="E584" s="48"/>
      <c r="F584" s="47"/>
      <c r="G584" s="47"/>
      <c r="H584" s="47"/>
      <c r="I584" s="47"/>
      <c r="J584" s="45"/>
      <c r="K584" s="46"/>
      <c r="L584" s="47"/>
      <c r="M584" s="47"/>
      <c r="N584" s="48"/>
      <c r="O584" s="48"/>
      <c r="P584" s="47"/>
      <c r="Q584" s="47"/>
      <c r="R584" s="47"/>
      <c r="S584" s="47"/>
      <c r="T584" s="48"/>
      <c r="U584" s="58"/>
      <c r="V584" s="48"/>
      <c r="W584" s="48"/>
      <c r="X584" s="47"/>
    </row>
    <row r="585" spans="2:24" ht="75" customHeight="1" x14ac:dyDescent="0.2">
      <c r="B585" s="48"/>
      <c r="C585" s="48"/>
      <c r="D585" s="48"/>
      <c r="E585" s="48"/>
      <c r="F585" s="47"/>
      <c r="G585" s="47"/>
      <c r="H585" s="47"/>
      <c r="I585" s="47"/>
      <c r="J585" s="45"/>
      <c r="K585" s="46"/>
      <c r="L585" s="47"/>
      <c r="M585" s="47"/>
      <c r="N585" s="48"/>
      <c r="O585" s="48"/>
      <c r="P585" s="47"/>
      <c r="Q585" s="47"/>
      <c r="R585" s="47"/>
      <c r="S585" s="47"/>
      <c r="T585" s="48"/>
      <c r="U585" s="58"/>
      <c r="V585" s="48"/>
      <c r="W585" s="48"/>
      <c r="X585" s="47"/>
    </row>
    <row r="586" spans="2:24" ht="75" customHeight="1" x14ac:dyDescent="0.2">
      <c r="B586" s="48"/>
      <c r="C586" s="48"/>
      <c r="D586" s="48"/>
      <c r="E586" s="48"/>
      <c r="F586" s="47"/>
      <c r="G586" s="47"/>
      <c r="H586" s="47"/>
      <c r="I586" s="47"/>
      <c r="J586" s="45"/>
      <c r="K586" s="46"/>
      <c r="L586" s="47"/>
      <c r="M586" s="47"/>
      <c r="N586" s="48"/>
      <c r="O586" s="48"/>
      <c r="P586" s="47"/>
      <c r="Q586" s="47"/>
      <c r="R586" s="47"/>
      <c r="S586" s="47"/>
      <c r="T586" s="48"/>
      <c r="U586" s="58"/>
      <c r="V586" s="48"/>
      <c r="W586" s="48"/>
      <c r="X586" s="47"/>
    </row>
    <row r="587" spans="2:24" ht="75" customHeight="1" x14ac:dyDescent="0.2">
      <c r="B587" s="48"/>
      <c r="C587" s="48"/>
      <c r="D587" s="48"/>
      <c r="E587" s="48"/>
      <c r="F587" s="47"/>
      <c r="G587" s="47"/>
      <c r="H587" s="47"/>
      <c r="I587" s="47"/>
      <c r="J587" s="45"/>
      <c r="K587" s="46"/>
      <c r="L587" s="47"/>
      <c r="M587" s="47"/>
      <c r="N587" s="48"/>
      <c r="O587" s="48"/>
      <c r="P587" s="47"/>
      <c r="Q587" s="47"/>
      <c r="R587" s="47"/>
      <c r="S587" s="47"/>
      <c r="T587" s="48"/>
      <c r="U587" s="58"/>
      <c r="V587" s="48"/>
      <c r="W587" s="48"/>
      <c r="X587" s="47"/>
    </row>
    <row r="588" spans="2:24" ht="75" customHeight="1" x14ac:dyDescent="0.2">
      <c r="B588" s="48"/>
      <c r="C588" s="48"/>
      <c r="D588" s="48"/>
      <c r="E588" s="48"/>
      <c r="F588" s="47"/>
      <c r="G588" s="47"/>
      <c r="H588" s="47"/>
      <c r="I588" s="47"/>
      <c r="J588" s="45"/>
      <c r="K588" s="46"/>
      <c r="L588" s="47"/>
      <c r="M588" s="47"/>
      <c r="N588" s="48"/>
      <c r="O588" s="48"/>
      <c r="P588" s="47"/>
      <c r="Q588" s="47"/>
      <c r="R588" s="47"/>
      <c r="S588" s="47"/>
      <c r="T588" s="48"/>
      <c r="U588" s="58"/>
      <c r="V588" s="48"/>
      <c r="W588" s="48"/>
      <c r="X588" s="47"/>
    </row>
    <row r="589" spans="2:24" ht="75" customHeight="1" x14ac:dyDescent="0.2">
      <c r="B589" s="48"/>
      <c r="C589" s="48"/>
      <c r="D589" s="48"/>
      <c r="E589" s="48"/>
      <c r="F589" s="47"/>
      <c r="G589" s="47"/>
      <c r="H589" s="47"/>
      <c r="I589" s="47"/>
      <c r="J589" s="45"/>
      <c r="K589" s="46"/>
      <c r="L589" s="47"/>
      <c r="M589" s="47"/>
      <c r="N589" s="48"/>
      <c r="O589" s="48"/>
      <c r="P589" s="47"/>
      <c r="Q589" s="47"/>
      <c r="R589" s="47"/>
      <c r="S589" s="47"/>
      <c r="T589" s="48"/>
      <c r="U589" s="58"/>
      <c r="V589" s="48"/>
      <c r="W589" s="48"/>
      <c r="X589" s="47"/>
    </row>
    <row r="590" spans="2:24" ht="75" customHeight="1" x14ac:dyDescent="0.2">
      <c r="B590" s="48"/>
      <c r="C590" s="48"/>
      <c r="D590" s="48"/>
      <c r="E590" s="48"/>
      <c r="F590" s="47"/>
      <c r="G590" s="47"/>
      <c r="H590" s="47"/>
      <c r="I590" s="47"/>
      <c r="J590" s="45"/>
      <c r="K590" s="46"/>
      <c r="L590" s="47"/>
      <c r="M590" s="47"/>
      <c r="N590" s="48"/>
      <c r="O590" s="48"/>
      <c r="P590" s="47"/>
      <c r="Q590" s="47"/>
      <c r="R590" s="47"/>
      <c r="S590" s="47"/>
      <c r="T590" s="48"/>
      <c r="U590" s="58"/>
      <c r="V590" s="48"/>
      <c r="W590" s="48"/>
      <c r="X590" s="47"/>
    </row>
    <row r="591" spans="2:24" ht="75" customHeight="1" x14ac:dyDescent="0.2">
      <c r="B591" s="48"/>
      <c r="C591" s="48"/>
      <c r="D591" s="48"/>
      <c r="E591" s="48"/>
      <c r="F591" s="47"/>
      <c r="G591" s="47"/>
      <c r="H591" s="47"/>
      <c r="I591" s="47"/>
      <c r="J591" s="45"/>
      <c r="K591" s="46"/>
      <c r="L591" s="47"/>
      <c r="M591" s="47"/>
      <c r="N591" s="48"/>
      <c r="O591" s="48"/>
      <c r="P591" s="47"/>
      <c r="Q591" s="47"/>
      <c r="R591" s="47"/>
      <c r="S591" s="47"/>
      <c r="T591" s="48"/>
      <c r="U591" s="58"/>
      <c r="V591" s="48"/>
      <c r="W591" s="48"/>
      <c r="X591" s="47"/>
    </row>
    <row r="592" spans="2:24" ht="75" customHeight="1" x14ac:dyDescent="0.2">
      <c r="B592" s="48"/>
      <c r="C592" s="48"/>
      <c r="D592" s="48"/>
      <c r="E592" s="48"/>
      <c r="F592" s="47"/>
      <c r="G592" s="47"/>
      <c r="H592" s="47"/>
      <c r="I592" s="47"/>
      <c r="J592" s="45"/>
      <c r="K592" s="46"/>
      <c r="L592" s="47"/>
      <c r="M592" s="47"/>
      <c r="N592" s="48"/>
      <c r="O592" s="48"/>
      <c r="P592" s="47"/>
      <c r="Q592" s="47"/>
      <c r="R592" s="47"/>
      <c r="S592" s="47"/>
      <c r="T592" s="48"/>
      <c r="U592" s="58"/>
      <c r="V592" s="48"/>
      <c r="W592" s="48"/>
      <c r="X592" s="47"/>
    </row>
    <row r="593" spans="2:24" ht="75" customHeight="1" x14ac:dyDescent="0.2">
      <c r="B593" s="48"/>
      <c r="C593" s="48"/>
      <c r="D593" s="48"/>
      <c r="E593" s="48"/>
      <c r="F593" s="47"/>
      <c r="G593" s="47"/>
      <c r="H593" s="47"/>
      <c r="I593" s="47"/>
      <c r="J593" s="45"/>
      <c r="K593" s="46"/>
      <c r="L593" s="47"/>
      <c r="M593" s="47"/>
      <c r="N593" s="48"/>
      <c r="O593" s="48"/>
      <c r="P593" s="47"/>
      <c r="Q593" s="47"/>
      <c r="R593" s="47"/>
      <c r="S593" s="47"/>
      <c r="T593" s="48"/>
      <c r="U593" s="58"/>
      <c r="V593" s="48"/>
      <c r="W593" s="48"/>
      <c r="X593" s="47"/>
    </row>
    <row r="594" spans="2:24" ht="75" customHeight="1" x14ac:dyDescent="0.2">
      <c r="B594" s="48"/>
      <c r="C594" s="48"/>
      <c r="D594" s="48"/>
      <c r="E594" s="48"/>
      <c r="F594" s="47"/>
      <c r="G594" s="47"/>
      <c r="H594" s="47"/>
      <c r="I594" s="47"/>
      <c r="J594" s="45"/>
      <c r="K594" s="46"/>
      <c r="L594" s="47"/>
      <c r="M594" s="47"/>
      <c r="N594" s="48"/>
      <c r="O594" s="48"/>
      <c r="P594" s="47"/>
      <c r="Q594" s="47"/>
      <c r="R594" s="47"/>
      <c r="S594" s="47"/>
      <c r="T594" s="48"/>
      <c r="U594" s="58"/>
      <c r="V594" s="48"/>
      <c r="W594" s="48"/>
      <c r="X594" s="47"/>
    </row>
    <row r="595" spans="2:24" ht="75" customHeight="1" x14ac:dyDescent="0.2">
      <c r="B595" s="48"/>
      <c r="C595" s="48"/>
      <c r="D595" s="48"/>
      <c r="E595" s="48"/>
      <c r="F595" s="47"/>
      <c r="G595" s="47"/>
      <c r="H595" s="47"/>
      <c r="I595" s="47"/>
      <c r="J595" s="45"/>
      <c r="K595" s="46"/>
      <c r="L595" s="47"/>
      <c r="M595" s="47"/>
      <c r="N595" s="48"/>
      <c r="O595" s="48"/>
      <c r="P595" s="47"/>
      <c r="Q595" s="47"/>
      <c r="R595" s="47"/>
      <c r="S595" s="47"/>
      <c r="T595" s="48"/>
      <c r="U595" s="58"/>
      <c r="V595" s="48"/>
      <c r="W595" s="48"/>
      <c r="X595" s="47"/>
    </row>
    <row r="596" spans="2:24" ht="75" customHeight="1" x14ac:dyDescent="0.2">
      <c r="B596" s="48"/>
      <c r="C596" s="48"/>
      <c r="D596" s="48"/>
      <c r="E596" s="48"/>
      <c r="F596" s="47"/>
      <c r="G596" s="47"/>
      <c r="H596" s="47"/>
      <c r="I596" s="47"/>
      <c r="J596" s="45"/>
      <c r="K596" s="46"/>
      <c r="L596" s="47"/>
      <c r="M596" s="47"/>
      <c r="N596" s="48"/>
      <c r="O596" s="48"/>
      <c r="P596" s="47"/>
      <c r="Q596" s="47"/>
      <c r="R596" s="47"/>
      <c r="S596" s="47"/>
      <c r="T596" s="48"/>
      <c r="U596" s="58"/>
      <c r="V596" s="48"/>
      <c r="W596" s="48"/>
      <c r="X596" s="47"/>
    </row>
    <row r="597" spans="2:24" ht="75" customHeight="1" x14ac:dyDescent="0.2">
      <c r="B597" s="48"/>
      <c r="C597" s="48"/>
      <c r="D597" s="48"/>
      <c r="E597" s="48"/>
      <c r="F597" s="47"/>
      <c r="G597" s="47"/>
      <c r="H597" s="47"/>
      <c r="I597" s="47"/>
      <c r="J597" s="45"/>
      <c r="K597" s="46"/>
      <c r="L597" s="47"/>
      <c r="M597" s="47"/>
      <c r="N597" s="48"/>
      <c r="O597" s="48"/>
      <c r="P597" s="47"/>
      <c r="Q597" s="47"/>
      <c r="R597" s="47"/>
      <c r="S597" s="47"/>
      <c r="T597" s="48"/>
      <c r="U597" s="58"/>
      <c r="V597" s="48"/>
      <c r="W597" s="48"/>
      <c r="X597" s="47"/>
    </row>
    <row r="598" spans="2:24" ht="75" customHeight="1" x14ac:dyDescent="0.2">
      <c r="B598" s="48"/>
      <c r="C598" s="48"/>
      <c r="D598" s="48"/>
      <c r="E598" s="48"/>
      <c r="F598" s="47"/>
      <c r="G598" s="47"/>
      <c r="H598" s="47"/>
      <c r="I598" s="47"/>
      <c r="J598" s="45"/>
      <c r="K598" s="46"/>
      <c r="L598" s="47"/>
      <c r="M598" s="47"/>
      <c r="N598" s="48"/>
      <c r="O598" s="48"/>
      <c r="P598" s="47"/>
      <c r="Q598" s="47"/>
      <c r="R598" s="47"/>
      <c r="S598" s="47"/>
      <c r="T598" s="48"/>
      <c r="U598" s="58"/>
      <c r="V598" s="48"/>
      <c r="W598" s="48"/>
      <c r="X598" s="47"/>
    </row>
    <row r="599" spans="2:24" ht="75" customHeight="1" x14ac:dyDescent="0.2">
      <c r="B599" s="48"/>
      <c r="C599" s="48"/>
      <c r="D599" s="48"/>
      <c r="E599" s="48"/>
      <c r="F599" s="47"/>
      <c r="G599" s="47"/>
      <c r="H599" s="47"/>
      <c r="I599" s="47"/>
      <c r="J599" s="45"/>
      <c r="K599" s="46"/>
      <c r="L599" s="47"/>
      <c r="M599" s="47"/>
      <c r="N599" s="48"/>
      <c r="O599" s="48"/>
      <c r="P599" s="47"/>
      <c r="Q599" s="47"/>
      <c r="R599" s="47"/>
      <c r="S599" s="47"/>
      <c r="T599" s="48"/>
      <c r="U599" s="58"/>
      <c r="V599" s="48"/>
      <c r="W599" s="48"/>
      <c r="X599" s="47"/>
    </row>
    <row r="600" spans="2:24" ht="75" customHeight="1" x14ac:dyDescent="0.2">
      <c r="B600" s="48"/>
      <c r="C600" s="48"/>
      <c r="D600" s="48"/>
      <c r="E600" s="48"/>
      <c r="F600" s="47"/>
      <c r="G600" s="47"/>
      <c r="H600" s="47"/>
      <c r="I600" s="47"/>
      <c r="J600" s="45"/>
      <c r="K600" s="46"/>
      <c r="L600" s="47"/>
      <c r="M600" s="47"/>
      <c r="N600" s="48"/>
      <c r="O600" s="48"/>
      <c r="P600" s="47"/>
      <c r="Q600" s="47"/>
      <c r="R600" s="47"/>
      <c r="S600" s="47"/>
      <c r="T600" s="48"/>
      <c r="U600" s="58"/>
      <c r="V600" s="48"/>
      <c r="W600" s="48"/>
      <c r="X600" s="47"/>
    </row>
    <row r="601" spans="2:24" ht="75" customHeight="1" x14ac:dyDescent="0.2">
      <c r="B601" s="48"/>
      <c r="C601" s="48"/>
      <c r="D601" s="48"/>
      <c r="E601" s="48"/>
      <c r="F601" s="47"/>
      <c r="G601" s="47"/>
      <c r="H601" s="47"/>
      <c r="I601" s="47"/>
      <c r="J601" s="45"/>
      <c r="K601" s="46"/>
      <c r="L601" s="47"/>
      <c r="M601" s="47"/>
      <c r="N601" s="48"/>
      <c r="O601" s="48"/>
      <c r="P601" s="47"/>
      <c r="Q601" s="47"/>
      <c r="R601" s="47"/>
      <c r="S601" s="47"/>
      <c r="T601" s="48"/>
      <c r="U601" s="58"/>
      <c r="V601" s="48"/>
      <c r="W601" s="48"/>
      <c r="X601" s="47"/>
    </row>
    <row r="602" spans="2:24" ht="75" customHeight="1" x14ac:dyDescent="0.2">
      <c r="B602" s="48"/>
      <c r="C602" s="48"/>
      <c r="D602" s="48"/>
      <c r="E602" s="48"/>
      <c r="F602" s="47"/>
      <c r="G602" s="47"/>
      <c r="H602" s="47"/>
      <c r="I602" s="47"/>
      <c r="J602" s="45"/>
      <c r="K602" s="46"/>
      <c r="L602" s="47"/>
      <c r="M602" s="47"/>
      <c r="N602" s="48"/>
      <c r="O602" s="48"/>
      <c r="P602" s="47"/>
      <c r="Q602" s="47"/>
      <c r="R602" s="47"/>
      <c r="S602" s="47"/>
      <c r="T602" s="48"/>
      <c r="U602" s="58"/>
      <c r="V602" s="48"/>
      <c r="W602" s="48"/>
      <c r="X602" s="47"/>
    </row>
    <row r="603" spans="2:24" ht="75" customHeight="1" x14ac:dyDescent="0.2">
      <c r="B603" s="48"/>
      <c r="C603" s="48"/>
      <c r="D603" s="48"/>
      <c r="E603" s="48"/>
      <c r="F603" s="47"/>
      <c r="G603" s="47"/>
      <c r="H603" s="47"/>
      <c r="I603" s="47"/>
      <c r="J603" s="45"/>
      <c r="K603" s="46"/>
      <c r="L603" s="47"/>
      <c r="M603" s="47"/>
      <c r="N603" s="48"/>
      <c r="O603" s="48"/>
      <c r="P603" s="47"/>
      <c r="Q603" s="47"/>
      <c r="R603" s="47"/>
      <c r="S603" s="47"/>
      <c r="T603" s="48"/>
      <c r="U603" s="58"/>
      <c r="V603" s="48"/>
      <c r="W603" s="48"/>
      <c r="X603" s="47"/>
    </row>
    <row r="604" spans="2:24" ht="75" customHeight="1" x14ac:dyDescent="0.2">
      <c r="B604" s="48"/>
      <c r="C604" s="48"/>
      <c r="D604" s="48"/>
      <c r="E604" s="48"/>
      <c r="F604" s="47"/>
      <c r="G604" s="47"/>
      <c r="H604" s="47"/>
      <c r="I604" s="47"/>
      <c r="J604" s="45"/>
      <c r="K604" s="46"/>
      <c r="L604" s="47"/>
      <c r="M604" s="47"/>
      <c r="N604" s="48"/>
      <c r="O604" s="48"/>
      <c r="P604" s="47"/>
      <c r="Q604" s="47"/>
      <c r="R604" s="47"/>
      <c r="S604" s="47"/>
      <c r="T604" s="48"/>
      <c r="U604" s="58"/>
      <c r="V604" s="48"/>
      <c r="W604" s="48"/>
      <c r="X604" s="47"/>
    </row>
    <row r="605" spans="2:24" ht="75" customHeight="1" x14ac:dyDescent="0.2">
      <c r="B605" s="48"/>
      <c r="C605" s="48"/>
      <c r="D605" s="48"/>
      <c r="E605" s="48"/>
      <c r="F605" s="47"/>
      <c r="G605" s="47"/>
      <c r="H605" s="47"/>
      <c r="I605" s="47"/>
      <c r="J605" s="45"/>
      <c r="K605" s="46"/>
      <c r="L605" s="47"/>
      <c r="M605" s="47"/>
      <c r="N605" s="48"/>
      <c r="O605" s="48"/>
      <c r="P605" s="47"/>
      <c r="Q605" s="47"/>
      <c r="R605" s="47"/>
      <c r="S605" s="47"/>
      <c r="T605" s="48"/>
      <c r="U605" s="58"/>
      <c r="V605" s="48"/>
      <c r="W605" s="48"/>
      <c r="X605" s="47"/>
    </row>
    <row r="606" spans="2:24" ht="75" customHeight="1" x14ac:dyDescent="0.2">
      <c r="B606" s="48"/>
      <c r="C606" s="48"/>
      <c r="D606" s="48"/>
      <c r="E606" s="48"/>
      <c r="F606" s="47"/>
      <c r="G606" s="47"/>
      <c r="H606" s="47"/>
      <c r="I606" s="47"/>
      <c r="J606" s="45"/>
      <c r="K606" s="46"/>
      <c r="L606" s="47"/>
      <c r="M606" s="47"/>
      <c r="N606" s="48"/>
      <c r="O606" s="48"/>
      <c r="P606" s="47"/>
      <c r="Q606" s="47"/>
      <c r="R606" s="47"/>
      <c r="S606" s="47"/>
      <c r="T606" s="48"/>
      <c r="U606" s="58"/>
      <c r="V606" s="48"/>
      <c r="W606" s="48"/>
      <c r="X606" s="47"/>
    </row>
    <row r="607" spans="2:24" ht="75" customHeight="1" x14ac:dyDescent="0.2">
      <c r="B607" s="48"/>
      <c r="C607" s="48"/>
      <c r="D607" s="48"/>
      <c r="E607" s="48"/>
      <c r="F607" s="47"/>
      <c r="G607" s="47"/>
      <c r="H607" s="47"/>
      <c r="I607" s="47"/>
      <c r="J607" s="45"/>
      <c r="K607" s="46"/>
      <c r="L607" s="47"/>
      <c r="M607" s="47"/>
      <c r="N607" s="48"/>
      <c r="O607" s="48"/>
      <c r="P607" s="47"/>
      <c r="Q607" s="47"/>
      <c r="R607" s="47"/>
      <c r="S607" s="47"/>
      <c r="T607" s="48"/>
      <c r="U607" s="58"/>
      <c r="V607" s="48"/>
      <c r="W607" s="48"/>
      <c r="X607" s="47"/>
    </row>
    <row r="608" spans="2:24" ht="75" customHeight="1" x14ac:dyDescent="0.2">
      <c r="B608" s="48"/>
      <c r="C608" s="48"/>
      <c r="D608" s="48"/>
      <c r="E608" s="48"/>
      <c r="F608" s="47"/>
      <c r="G608" s="47"/>
      <c r="H608" s="47"/>
      <c r="I608" s="47"/>
      <c r="J608" s="45"/>
      <c r="K608" s="46"/>
      <c r="L608" s="47"/>
      <c r="M608" s="47"/>
      <c r="N608" s="48"/>
      <c r="O608" s="48"/>
      <c r="P608" s="47"/>
      <c r="Q608" s="47"/>
      <c r="R608" s="47"/>
      <c r="S608" s="47"/>
      <c r="T608" s="48"/>
      <c r="U608" s="58"/>
      <c r="V608" s="48"/>
      <c r="W608" s="48"/>
      <c r="X608" s="47"/>
    </row>
    <row r="609" spans="2:24" ht="75" customHeight="1" x14ac:dyDescent="0.2">
      <c r="B609" s="48"/>
      <c r="C609" s="48"/>
      <c r="D609" s="48"/>
      <c r="E609" s="48"/>
      <c r="F609" s="47"/>
      <c r="G609" s="47"/>
      <c r="H609" s="47"/>
      <c r="I609" s="47"/>
      <c r="J609" s="45"/>
      <c r="K609" s="46"/>
      <c r="L609" s="47"/>
      <c r="M609" s="47"/>
      <c r="N609" s="48"/>
      <c r="O609" s="48"/>
      <c r="P609" s="47"/>
      <c r="Q609" s="47"/>
      <c r="R609" s="47"/>
      <c r="S609" s="47"/>
      <c r="T609" s="48"/>
      <c r="U609" s="58"/>
      <c r="V609" s="48"/>
      <c r="W609" s="48"/>
      <c r="X609" s="47"/>
    </row>
    <row r="610" spans="2:24" ht="75" customHeight="1" x14ac:dyDescent="0.2">
      <c r="B610" s="48"/>
      <c r="C610" s="48"/>
      <c r="D610" s="48"/>
      <c r="E610" s="48"/>
      <c r="F610" s="47"/>
      <c r="G610" s="47"/>
      <c r="H610" s="47"/>
      <c r="I610" s="47"/>
      <c r="J610" s="45"/>
      <c r="K610" s="46"/>
      <c r="L610" s="47"/>
      <c r="M610" s="47"/>
      <c r="N610" s="48"/>
      <c r="O610" s="48"/>
      <c r="P610" s="47"/>
      <c r="Q610" s="47"/>
      <c r="R610" s="47"/>
      <c r="S610" s="47"/>
      <c r="T610" s="48"/>
      <c r="U610" s="58"/>
      <c r="V610" s="48"/>
      <c r="W610" s="48"/>
      <c r="X610" s="47"/>
    </row>
    <row r="611" spans="2:24" ht="75" customHeight="1" x14ac:dyDescent="0.2">
      <c r="B611" s="48"/>
      <c r="C611" s="48"/>
      <c r="D611" s="48"/>
      <c r="E611" s="48"/>
      <c r="F611" s="47"/>
      <c r="G611" s="47"/>
      <c r="H611" s="47"/>
      <c r="I611" s="47"/>
      <c r="J611" s="45"/>
      <c r="K611" s="46"/>
      <c r="L611" s="47"/>
      <c r="M611" s="47"/>
      <c r="N611" s="48"/>
      <c r="O611" s="48"/>
      <c r="P611" s="47"/>
      <c r="Q611" s="47"/>
      <c r="R611" s="47"/>
      <c r="S611" s="47"/>
      <c r="T611" s="48"/>
      <c r="U611" s="58"/>
      <c r="V611" s="48"/>
      <c r="W611" s="48"/>
      <c r="X611" s="47"/>
    </row>
    <row r="612" spans="2:24" ht="75" customHeight="1" x14ac:dyDescent="0.2">
      <c r="B612" s="48"/>
      <c r="C612" s="48"/>
      <c r="D612" s="48"/>
      <c r="E612" s="48"/>
      <c r="F612" s="47"/>
      <c r="G612" s="47"/>
      <c r="H612" s="47"/>
      <c r="I612" s="47"/>
      <c r="J612" s="45"/>
      <c r="K612" s="46"/>
      <c r="L612" s="47"/>
      <c r="M612" s="47"/>
      <c r="N612" s="48"/>
      <c r="O612" s="48"/>
      <c r="P612" s="47"/>
      <c r="Q612" s="47"/>
      <c r="R612" s="47"/>
      <c r="S612" s="47"/>
      <c r="T612" s="48"/>
      <c r="U612" s="58"/>
      <c r="V612" s="48"/>
      <c r="W612" s="48"/>
      <c r="X612" s="47"/>
    </row>
    <row r="613" spans="2:24" ht="75" customHeight="1" x14ac:dyDescent="0.2">
      <c r="B613" s="48"/>
      <c r="C613" s="48"/>
      <c r="D613" s="48"/>
      <c r="E613" s="48"/>
      <c r="F613" s="47"/>
      <c r="G613" s="47"/>
      <c r="H613" s="47"/>
      <c r="I613" s="47"/>
      <c r="J613" s="45"/>
      <c r="K613" s="46"/>
      <c r="L613" s="47"/>
      <c r="M613" s="47"/>
      <c r="N613" s="48"/>
      <c r="O613" s="48"/>
      <c r="P613" s="47"/>
      <c r="Q613" s="47"/>
      <c r="R613" s="47"/>
      <c r="S613" s="47"/>
      <c r="T613" s="48"/>
      <c r="U613" s="58"/>
      <c r="V613" s="48"/>
      <c r="W613" s="48"/>
      <c r="X613" s="47"/>
    </row>
    <row r="614" spans="2:24" ht="75" customHeight="1" x14ac:dyDescent="0.2">
      <c r="B614" s="48"/>
      <c r="C614" s="48"/>
      <c r="D614" s="48"/>
      <c r="E614" s="48"/>
      <c r="F614" s="47"/>
      <c r="G614" s="47"/>
      <c r="H614" s="47"/>
      <c r="I614" s="47"/>
      <c r="J614" s="45"/>
      <c r="K614" s="46"/>
      <c r="L614" s="47"/>
      <c r="M614" s="47"/>
      <c r="N614" s="48"/>
      <c r="O614" s="48"/>
      <c r="P614" s="47"/>
      <c r="Q614" s="47"/>
      <c r="R614" s="47"/>
      <c r="S614" s="47"/>
      <c r="T614" s="48"/>
      <c r="U614" s="58"/>
      <c r="V614" s="48"/>
      <c r="W614" s="48"/>
      <c r="X614" s="47"/>
    </row>
    <row r="615" spans="2:24" ht="75" customHeight="1" x14ac:dyDescent="0.2">
      <c r="B615" s="48"/>
      <c r="C615" s="48"/>
      <c r="D615" s="48"/>
      <c r="E615" s="48"/>
      <c r="F615" s="47"/>
      <c r="G615" s="47"/>
      <c r="H615" s="47"/>
      <c r="I615" s="47"/>
      <c r="J615" s="45"/>
      <c r="K615" s="46"/>
      <c r="L615" s="47"/>
      <c r="M615" s="47"/>
      <c r="N615" s="48"/>
      <c r="O615" s="48"/>
      <c r="P615" s="47"/>
      <c r="Q615" s="47"/>
      <c r="R615" s="47"/>
      <c r="S615" s="47"/>
      <c r="T615" s="48"/>
      <c r="U615" s="58"/>
      <c r="V615" s="48"/>
      <c r="W615" s="48"/>
      <c r="X615" s="47"/>
    </row>
    <row r="616" spans="2:24" ht="75" customHeight="1" x14ac:dyDescent="0.2">
      <c r="B616" s="48"/>
      <c r="C616" s="48"/>
      <c r="D616" s="48"/>
      <c r="E616" s="48"/>
      <c r="F616" s="47"/>
      <c r="G616" s="47"/>
      <c r="H616" s="47"/>
      <c r="I616" s="47"/>
      <c r="J616" s="45"/>
      <c r="K616" s="46"/>
      <c r="L616" s="47"/>
      <c r="M616" s="47"/>
      <c r="N616" s="48"/>
      <c r="O616" s="48"/>
      <c r="P616" s="47"/>
      <c r="Q616" s="47"/>
      <c r="R616" s="47"/>
      <c r="S616" s="47"/>
      <c r="T616" s="48"/>
      <c r="U616" s="58"/>
      <c r="V616" s="48"/>
      <c r="W616" s="48"/>
      <c r="X616" s="47"/>
    </row>
    <row r="617" spans="2:24" ht="75" customHeight="1" x14ac:dyDescent="0.2">
      <c r="B617" s="48"/>
      <c r="C617" s="48"/>
      <c r="D617" s="48"/>
      <c r="E617" s="48"/>
      <c r="F617" s="47"/>
      <c r="G617" s="47"/>
      <c r="H617" s="47"/>
      <c r="I617" s="47"/>
      <c r="J617" s="45"/>
      <c r="K617" s="46"/>
      <c r="L617" s="47"/>
      <c r="M617" s="47"/>
      <c r="N617" s="48"/>
      <c r="O617" s="48"/>
      <c r="P617" s="47"/>
      <c r="Q617" s="47"/>
      <c r="R617" s="47"/>
      <c r="S617" s="47"/>
      <c r="T617" s="48"/>
      <c r="U617" s="58"/>
      <c r="V617" s="48"/>
      <c r="W617" s="48"/>
      <c r="X617" s="47"/>
    </row>
    <row r="618" spans="2:24" ht="75" customHeight="1" x14ac:dyDescent="0.2">
      <c r="B618" s="48"/>
      <c r="C618" s="48"/>
      <c r="D618" s="48"/>
      <c r="E618" s="48"/>
      <c r="F618" s="47"/>
      <c r="G618" s="47"/>
      <c r="H618" s="47"/>
      <c r="I618" s="47"/>
      <c r="J618" s="45"/>
      <c r="K618" s="46"/>
      <c r="L618" s="47"/>
      <c r="M618" s="47"/>
      <c r="N618" s="48"/>
      <c r="O618" s="48"/>
      <c r="P618" s="47"/>
      <c r="Q618" s="47"/>
      <c r="R618" s="47"/>
      <c r="S618" s="47"/>
      <c r="T618" s="48"/>
      <c r="U618" s="58"/>
      <c r="V618" s="48"/>
      <c r="W618" s="48"/>
      <c r="X618" s="47"/>
    </row>
    <row r="619" spans="2:24" ht="75" customHeight="1" x14ac:dyDescent="0.2">
      <c r="B619" s="48"/>
      <c r="C619" s="48"/>
      <c r="D619" s="48"/>
      <c r="E619" s="48"/>
      <c r="F619" s="47"/>
      <c r="G619" s="47"/>
      <c r="H619" s="47"/>
      <c r="I619" s="47"/>
      <c r="J619" s="45"/>
      <c r="K619" s="46"/>
      <c r="L619" s="47"/>
      <c r="M619" s="47"/>
      <c r="N619" s="48"/>
      <c r="O619" s="48"/>
      <c r="P619" s="47"/>
      <c r="Q619" s="47"/>
      <c r="R619" s="47"/>
      <c r="S619" s="47"/>
      <c r="T619" s="48"/>
      <c r="U619" s="58"/>
      <c r="V619" s="48"/>
      <c r="W619" s="48"/>
      <c r="X619" s="47"/>
    </row>
    <row r="620" spans="2:24" ht="75" customHeight="1" x14ac:dyDescent="0.2">
      <c r="B620" s="48"/>
      <c r="C620" s="48"/>
      <c r="D620" s="48"/>
      <c r="E620" s="48"/>
      <c r="F620" s="47"/>
      <c r="G620" s="47"/>
      <c r="H620" s="47"/>
      <c r="I620" s="47"/>
      <c r="J620" s="45"/>
      <c r="K620" s="46"/>
      <c r="L620" s="47"/>
      <c r="M620" s="47"/>
      <c r="N620" s="48"/>
      <c r="O620" s="48"/>
      <c r="P620" s="47"/>
      <c r="Q620" s="47"/>
      <c r="R620" s="47"/>
      <c r="S620" s="47"/>
      <c r="T620" s="48"/>
      <c r="U620" s="58"/>
      <c r="V620" s="48"/>
      <c r="W620" s="48"/>
      <c r="X620" s="47"/>
    </row>
    <row r="621" spans="2:24" ht="75" customHeight="1" x14ac:dyDescent="0.2">
      <c r="B621" s="48"/>
      <c r="C621" s="48"/>
      <c r="D621" s="48"/>
      <c r="E621" s="48"/>
      <c r="F621" s="47"/>
      <c r="G621" s="47"/>
      <c r="H621" s="47"/>
      <c r="I621" s="47"/>
      <c r="J621" s="45"/>
      <c r="K621" s="46"/>
      <c r="L621" s="47"/>
      <c r="M621" s="47"/>
      <c r="N621" s="48"/>
      <c r="O621" s="48"/>
      <c r="P621" s="47"/>
      <c r="Q621" s="47"/>
      <c r="R621" s="47"/>
      <c r="S621" s="47"/>
      <c r="T621" s="48"/>
      <c r="U621" s="58"/>
      <c r="V621" s="48"/>
      <c r="W621" s="48"/>
      <c r="X621" s="47"/>
    </row>
    <row r="622" spans="2:24" ht="75" customHeight="1" x14ac:dyDescent="0.2">
      <c r="B622" s="48"/>
      <c r="C622" s="48"/>
      <c r="D622" s="48"/>
      <c r="E622" s="48"/>
      <c r="F622" s="47"/>
      <c r="G622" s="47"/>
      <c r="H622" s="47"/>
      <c r="I622" s="47"/>
      <c r="J622" s="45"/>
      <c r="K622" s="46"/>
      <c r="L622" s="47"/>
      <c r="M622" s="47"/>
      <c r="N622" s="48"/>
      <c r="O622" s="48"/>
      <c r="P622" s="47"/>
      <c r="Q622" s="47"/>
      <c r="R622" s="47"/>
      <c r="S622" s="47"/>
      <c r="T622" s="48"/>
      <c r="U622" s="58"/>
      <c r="V622" s="48"/>
      <c r="W622" s="48"/>
      <c r="X622" s="47"/>
    </row>
    <row r="623" spans="2:24" ht="75" customHeight="1" x14ac:dyDescent="0.2">
      <c r="B623" s="48"/>
      <c r="C623" s="48"/>
      <c r="D623" s="48"/>
      <c r="E623" s="48"/>
      <c r="F623" s="47"/>
      <c r="G623" s="47"/>
      <c r="H623" s="47"/>
      <c r="I623" s="47"/>
      <c r="J623" s="45"/>
      <c r="K623" s="46"/>
      <c r="L623" s="47"/>
      <c r="M623" s="47"/>
      <c r="N623" s="48"/>
      <c r="O623" s="48"/>
      <c r="P623" s="47"/>
      <c r="Q623" s="47"/>
      <c r="R623" s="47"/>
      <c r="S623" s="47"/>
      <c r="T623" s="48"/>
      <c r="U623" s="58"/>
      <c r="V623" s="48"/>
      <c r="W623" s="48"/>
      <c r="X623" s="47"/>
    </row>
    <row r="624" spans="2:24" ht="75" customHeight="1" x14ac:dyDescent="0.2">
      <c r="B624" s="48"/>
      <c r="C624" s="48"/>
      <c r="D624" s="48"/>
      <c r="E624" s="48"/>
      <c r="F624" s="47"/>
      <c r="G624" s="47"/>
      <c r="H624" s="47"/>
      <c r="I624" s="47"/>
      <c r="J624" s="45"/>
      <c r="K624" s="46"/>
      <c r="L624" s="47"/>
      <c r="M624" s="47"/>
      <c r="N624" s="48"/>
      <c r="O624" s="48"/>
      <c r="P624" s="47"/>
      <c r="Q624" s="47"/>
      <c r="R624" s="47"/>
      <c r="S624" s="47"/>
      <c r="T624" s="48"/>
      <c r="U624" s="58"/>
      <c r="V624" s="48"/>
      <c r="W624" s="48"/>
      <c r="X624" s="47"/>
    </row>
    <row r="625" spans="2:24" ht="75" customHeight="1" x14ac:dyDescent="0.2">
      <c r="B625" s="48"/>
      <c r="C625" s="48"/>
      <c r="D625" s="48"/>
      <c r="E625" s="48"/>
      <c r="F625" s="47"/>
      <c r="G625" s="47"/>
      <c r="H625" s="47"/>
      <c r="I625" s="47"/>
      <c r="J625" s="45"/>
      <c r="K625" s="46"/>
      <c r="L625" s="47"/>
      <c r="M625" s="47"/>
      <c r="N625" s="48"/>
      <c r="O625" s="48"/>
      <c r="P625" s="47"/>
      <c r="Q625" s="47"/>
      <c r="R625" s="47"/>
      <c r="S625" s="47"/>
      <c r="T625" s="48"/>
      <c r="U625" s="58"/>
      <c r="V625" s="48"/>
      <c r="W625" s="48"/>
      <c r="X625" s="47"/>
    </row>
    <row r="626" spans="2:24" ht="75" customHeight="1" x14ac:dyDescent="0.2">
      <c r="B626" s="48"/>
      <c r="C626" s="48"/>
      <c r="D626" s="48"/>
      <c r="E626" s="48"/>
      <c r="F626" s="47"/>
      <c r="G626" s="47"/>
      <c r="H626" s="47"/>
      <c r="I626" s="47"/>
      <c r="J626" s="45"/>
      <c r="K626" s="46"/>
      <c r="L626" s="47"/>
      <c r="M626" s="47"/>
      <c r="N626" s="48"/>
      <c r="O626" s="48"/>
      <c r="P626" s="47"/>
      <c r="Q626" s="47"/>
      <c r="R626" s="47"/>
      <c r="S626" s="47"/>
      <c r="T626" s="48"/>
      <c r="U626" s="58"/>
      <c r="V626" s="48"/>
      <c r="W626" s="48"/>
      <c r="X626" s="47"/>
    </row>
    <row r="627" spans="2:24" ht="75" customHeight="1" x14ac:dyDescent="0.2">
      <c r="B627" s="48"/>
      <c r="C627" s="48"/>
      <c r="D627" s="48"/>
      <c r="E627" s="48"/>
      <c r="F627" s="47"/>
      <c r="G627" s="47"/>
      <c r="H627" s="47"/>
      <c r="I627" s="47"/>
      <c r="J627" s="45"/>
      <c r="K627" s="46"/>
      <c r="L627" s="47"/>
      <c r="M627" s="47"/>
      <c r="N627" s="48"/>
      <c r="O627" s="48"/>
      <c r="P627" s="47"/>
      <c r="Q627" s="47"/>
      <c r="R627" s="47"/>
      <c r="S627" s="47"/>
      <c r="T627" s="48"/>
      <c r="U627" s="58"/>
      <c r="V627" s="48"/>
      <c r="W627" s="48"/>
      <c r="X627" s="47"/>
    </row>
    <row r="628" spans="2:24" ht="75" customHeight="1" x14ac:dyDescent="0.2">
      <c r="B628" s="48"/>
      <c r="C628" s="48"/>
      <c r="D628" s="48"/>
      <c r="E628" s="48"/>
      <c r="F628" s="47"/>
      <c r="G628" s="47"/>
      <c r="H628" s="47"/>
      <c r="I628" s="47"/>
      <c r="J628" s="45"/>
      <c r="K628" s="46"/>
      <c r="L628" s="47"/>
      <c r="M628" s="47"/>
      <c r="N628" s="48"/>
      <c r="O628" s="48"/>
      <c r="P628" s="47"/>
      <c r="Q628" s="47"/>
      <c r="R628" s="47"/>
      <c r="S628" s="47"/>
      <c r="T628" s="48"/>
      <c r="U628" s="58"/>
      <c r="V628" s="48"/>
      <c r="W628" s="48"/>
      <c r="X628" s="47"/>
    </row>
    <row r="629" spans="2:24" ht="75" customHeight="1" x14ac:dyDescent="0.2">
      <c r="B629" s="48"/>
      <c r="C629" s="48"/>
      <c r="D629" s="48"/>
      <c r="E629" s="48"/>
      <c r="F629" s="47"/>
      <c r="G629" s="47"/>
      <c r="H629" s="47"/>
      <c r="I629" s="47"/>
      <c r="J629" s="45"/>
      <c r="K629" s="46"/>
      <c r="L629" s="47"/>
      <c r="M629" s="47"/>
      <c r="N629" s="48"/>
      <c r="O629" s="48"/>
      <c r="P629" s="47"/>
      <c r="Q629" s="47"/>
      <c r="R629" s="47"/>
      <c r="S629" s="47"/>
      <c r="T629" s="48"/>
      <c r="U629" s="58"/>
      <c r="V629" s="48"/>
      <c r="W629" s="48"/>
      <c r="X629" s="47"/>
    </row>
    <row r="630" spans="2:24" ht="75" customHeight="1" x14ac:dyDescent="0.2">
      <c r="B630" s="48"/>
      <c r="C630" s="48"/>
      <c r="D630" s="48"/>
      <c r="E630" s="48"/>
      <c r="F630" s="47"/>
      <c r="G630" s="47"/>
      <c r="H630" s="47"/>
      <c r="I630" s="47"/>
      <c r="J630" s="45"/>
      <c r="K630" s="46"/>
      <c r="L630" s="47"/>
      <c r="M630" s="47"/>
      <c r="N630" s="48"/>
      <c r="O630" s="48"/>
      <c r="P630" s="47"/>
      <c r="Q630" s="47"/>
      <c r="R630" s="47"/>
      <c r="S630" s="47"/>
      <c r="T630" s="48"/>
      <c r="U630" s="58"/>
      <c r="V630" s="48"/>
      <c r="W630" s="48"/>
      <c r="X630" s="47"/>
    </row>
    <row r="631" spans="2:24" ht="75" customHeight="1" x14ac:dyDescent="0.2">
      <c r="B631" s="48"/>
      <c r="C631" s="48"/>
      <c r="D631" s="48"/>
      <c r="E631" s="48"/>
      <c r="F631" s="47"/>
      <c r="G631" s="47"/>
      <c r="H631" s="47"/>
      <c r="I631" s="47"/>
      <c r="J631" s="45"/>
      <c r="K631" s="46"/>
      <c r="L631" s="47"/>
      <c r="M631" s="47"/>
      <c r="N631" s="48"/>
      <c r="O631" s="48"/>
      <c r="P631" s="47"/>
      <c r="Q631" s="47"/>
      <c r="R631" s="47"/>
      <c r="S631" s="47"/>
      <c r="T631" s="48"/>
      <c r="U631" s="58"/>
      <c r="V631" s="48"/>
      <c r="W631" s="48"/>
      <c r="X631" s="47"/>
    </row>
    <row r="632" spans="2:24" ht="75" customHeight="1" x14ac:dyDescent="0.2">
      <c r="B632" s="48"/>
      <c r="C632" s="48"/>
      <c r="D632" s="48"/>
      <c r="E632" s="48"/>
      <c r="F632" s="47"/>
      <c r="G632" s="47"/>
      <c r="H632" s="47"/>
      <c r="I632" s="47"/>
      <c r="J632" s="45"/>
      <c r="K632" s="46"/>
      <c r="L632" s="47"/>
      <c r="M632" s="47"/>
      <c r="N632" s="48"/>
      <c r="O632" s="48"/>
      <c r="P632" s="47"/>
      <c r="Q632" s="47"/>
      <c r="R632" s="47"/>
      <c r="S632" s="47"/>
      <c r="T632" s="48"/>
      <c r="U632" s="58"/>
      <c r="V632" s="48"/>
      <c r="W632" s="48"/>
      <c r="X632" s="47"/>
    </row>
    <row r="633" spans="2:24" ht="75" customHeight="1" x14ac:dyDescent="0.2">
      <c r="B633" s="48"/>
      <c r="C633" s="48"/>
      <c r="D633" s="48"/>
      <c r="E633" s="48"/>
      <c r="F633" s="47"/>
      <c r="G633" s="47"/>
      <c r="H633" s="47"/>
      <c r="I633" s="47"/>
      <c r="J633" s="45"/>
      <c r="K633" s="46"/>
      <c r="L633" s="47"/>
      <c r="M633" s="47"/>
      <c r="N633" s="48"/>
      <c r="O633" s="48"/>
      <c r="P633" s="47"/>
      <c r="Q633" s="47"/>
      <c r="R633" s="47"/>
      <c r="S633" s="47"/>
      <c r="T633" s="48"/>
      <c r="U633" s="58"/>
      <c r="V633" s="48"/>
      <c r="W633" s="48"/>
      <c r="X633" s="47"/>
    </row>
    <row r="634" spans="2:24" ht="75" customHeight="1" x14ac:dyDescent="0.2">
      <c r="B634" s="48"/>
      <c r="C634" s="48"/>
      <c r="D634" s="48"/>
      <c r="E634" s="48"/>
      <c r="F634" s="47"/>
      <c r="G634" s="47"/>
      <c r="H634" s="47"/>
      <c r="I634" s="47"/>
      <c r="J634" s="45"/>
      <c r="K634" s="46"/>
      <c r="L634" s="47"/>
      <c r="M634" s="47"/>
      <c r="N634" s="48"/>
      <c r="O634" s="48"/>
      <c r="P634" s="47"/>
      <c r="Q634" s="47"/>
      <c r="R634" s="47"/>
      <c r="S634" s="47"/>
      <c r="T634" s="48"/>
      <c r="U634" s="58"/>
      <c r="V634" s="48"/>
      <c r="W634" s="48"/>
      <c r="X634" s="47"/>
    </row>
    <row r="635" spans="2:24" ht="75" customHeight="1" x14ac:dyDescent="0.2">
      <c r="B635" s="48"/>
      <c r="C635" s="48"/>
      <c r="D635" s="48"/>
      <c r="E635" s="48"/>
      <c r="F635" s="47"/>
      <c r="G635" s="47"/>
      <c r="H635" s="47"/>
      <c r="I635" s="47"/>
      <c r="J635" s="45"/>
      <c r="K635" s="46"/>
      <c r="L635" s="47"/>
      <c r="M635" s="47"/>
      <c r="N635" s="48"/>
      <c r="O635" s="48"/>
      <c r="P635" s="47"/>
      <c r="Q635" s="47"/>
      <c r="R635" s="47"/>
      <c r="S635" s="47"/>
      <c r="T635" s="48"/>
      <c r="U635" s="58"/>
      <c r="V635" s="48"/>
      <c r="W635" s="48"/>
      <c r="X635" s="47"/>
    </row>
    <row r="636" spans="2:24" ht="75" customHeight="1" x14ac:dyDescent="0.2">
      <c r="B636" s="48"/>
      <c r="C636" s="48"/>
      <c r="D636" s="48"/>
      <c r="E636" s="48"/>
      <c r="F636" s="47"/>
      <c r="G636" s="47"/>
      <c r="H636" s="47"/>
      <c r="I636" s="47"/>
      <c r="J636" s="45"/>
      <c r="K636" s="46"/>
      <c r="L636" s="47"/>
      <c r="M636" s="47"/>
      <c r="N636" s="48"/>
      <c r="O636" s="48"/>
      <c r="P636" s="47"/>
      <c r="Q636" s="47"/>
      <c r="R636" s="47"/>
      <c r="S636" s="47"/>
      <c r="T636" s="48"/>
      <c r="U636" s="58"/>
      <c r="V636" s="48"/>
      <c r="W636" s="48"/>
      <c r="X636" s="47"/>
    </row>
    <row r="637" spans="2:24" ht="75" customHeight="1" x14ac:dyDescent="0.2">
      <c r="B637" s="48"/>
      <c r="C637" s="48"/>
      <c r="D637" s="48"/>
      <c r="E637" s="48"/>
      <c r="F637" s="47"/>
      <c r="G637" s="47"/>
      <c r="H637" s="47"/>
      <c r="I637" s="47"/>
      <c r="J637" s="45"/>
      <c r="K637" s="46"/>
      <c r="L637" s="47"/>
      <c r="M637" s="47"/>
      <c r="N637" s="48"/>
      <c r="O637" s="48"/>
      <c r="P637" s="47"/>
      <c r="Q637" s="47"/>
      <c r="R637" s="47"/>
      <c r="S637" s="47"/>
      <c r="T637" s="48"/>
      <c r="U637" s="58"/>
      <c r="V637" s="48"/>
      <c r="W637" s="48"/>
      <c r="X637" s="47"/>
    </row>
    <row r="638" spans="2:24" ht="75" customHeight="1" x14ac:dyDescent="0.2">
      <c r="B638" s="48"/>
      <c r="C638" s="48"/>
      <c r="D638" s="48"/>
      <c r="E638" s="48"/>
      <c r="F638" s="47"/>
      <c r="G638" s="47"/>
      <c r="H638" s="47"/>
      <c r="I638" s="47"/>
      <c r="J638" s="45"/>
      <c r="K638" s="46"/>
      <c r="L638" s="47"/>
      <c r="M638" s="47"/>
      <c r="N638" s="48"/>
      <c r="O638" s="48"/>
      <c r="P638" s="47"/>
      <c r="Q638" s="47"/>
      <c r="R638" s="47"/>
      <c r="S638" s="47"/>
      <c r="T638" s="48"/>
      <c r="U638" s="58"/>
      <c r="V638" s="48"/>
      <c r="W638" s="48"/>
      <c r="X638" s="47"/>
    </row>
    <row r="639" spans="2:24" ht="75" customHeight="1" x14ac:dyDescent="0.2">
      <c r="B639" s="48"/>
      <c r="C639" s="48"/>
      <c r="D639" s="48"/>
      <c r="E639" s="48"/>
      <c r="F639" s="47"/>
      <c r="G639" s="47"/>
      <c r="H639" s="47"/>
      <c r="I639" s="47"/>
      <c r="J639" s="45"/>
      <c r="K639" s="46"/>
      <c r="L639" s="47"/>
      <c r="M639" s="47"/>
      <c r="N639" s="48"/>
      <c r="O639" s="48"/>
      <c r="P639" s="47"/>
      <c r="Q639" s="47"/>
      <c r="R639" s="47"/>
      <c r="S639" s="47"/>
      <c r="T639" s="48"/>
      <c r="U639" s="58"/>
      <c r="V639" s="48"/>
      <c r="W639" s="48"/>
      <c r="X639" s="47"/>
    </row>
    <row r="640" spans="2:24" ht="75" customHeight="1" x14ac:dyDescent="0.2">
      <c r="B640" s="48"/>
      <c r="C640" s="48"/>
      <c r="D640" s="48"/>
      <c r="E640" s="48"/>
      <c r="F640" s="47"/>
      <c r="G640" s="47"/>
      <c r="H640" s="47"/>
      <c r="I640" s="47"/>
      <c r="J640" s="45"/>
      <c r="K640" s="46"/>
      <c r="L640" s="47"/>
      <c r="M640" s="47"/>
      <c r="N640" s="48"/>
      <c r="O640" s="48"/>
      <c r="P640" s="47"/>
      <c r="Q640" s="47"/>
      <c r="R640" s="47"/>
      <c r="S640" s="47"/>
      <c r="T640" s="48"/>
      <c r="U640" s="58"/>
      <c r="V640" s="48"/>
      <c r="W640" s="48"/>
      <c r="X640" s="47"/>
    </row>
    <row r="641" spans="2:24" ht="75" customHeight="1" x14ac:dyDescent="0.2">
      <c r="B641" s="48"/>
      <c r="C641" s="48"/>
      <c r="D641" s="48"/>
      <c r="E641" s="48"/>
      <c r="F641" s="47"/>
      <c r="G641" s="47"/>
      <c r="H641" s="47"/>
      <c r="I641" s="47"/>
      <c r="J641" s="45"/>
      <c r="K641" s="46"/>
      <c r="L641" s="47"/>
      <c r="M641" s="47"/>
      <c r="N641" s="48"/>
      <c r="O641" s="48"/>
      <c r="P641" s="47"/>
      <c r="Q641" s="47"/>
      <c r="R641" s="47"/>
      <c r="S641" s="47"/>
      <c r="T641" s="48"/>
      <c r="U641" s="58"/>
      <c r="V641" s="48"/>
      <c r="W641" s="48"/>
      <c r="X641" s="47"/>
    </row>
    <row r="642" spans="2:24" ht="75" customHeight="1" x14ac:dyDescent="0.2">
      <c r="B642" s="48"/>
      <c r="C642" s="48"/>
      <c r="D642" s="48"/>
      <c r="E642" s="48"/>
      <c r="F642" s="47"/>
      <c r="G642" s="47"/>
      <c r="H642" s="47"/>
      <c r="I642" s="47"/>
      <c r="J642" s="45"/>
      <c r="K642" s="46"/>
      <c r="L642" s="47"/>
      <c r="M642" s="47"/>
      <c r="N642" s="48"/>
      <c r="O642" s="48"/>
      <c r="P642" s="47"/>
      <c r="Q642" s="47"/>
      <c r="R642" s="47"/>
      <c r="S642" s="47"/>
      <c r="T642" s="48"/>
      <c r="U642" s="58"/>
      <c r="V642" s="48"/>
      <c r="W642" s="48"/>
      <c r="X642" s="47"/>
    </row>
    <row r="643" spans="2:24" ht="75" customHeight="1" x14ac:dyDescent="0.2">
      <c r="B643" s="48"/>
      <c r="C643" s="48"/>
      <c r="D643" s="48"/>
      <c r="E643" s="48"/>
      <c r="F643" s="47"/>
      <c r="G643" s="47"/>
      <c r="H643" s="47"/>
      <c r="I643" s="47"/>
      <c r="J643" s="45"/>
      <c r="K643" s="46"/>
      <c r="L643" s="47"/>
      <c r="M643" s="47"/>
      <c r="N643" s="48"/>
      <c r="O643" s="48"/>
      <c r="P643" s="47"/>
      <c r="Q643" s="47"/>
      <c r="R643" s="47"/>
      <c r="S643" s="47"/>
      <c r="T643" s="48"/>
      <c r="U643" s="58"/>
      <c r="V643" s="48"/>
      <c r="W643" s="48"/>
      <c r="X643" s="47"/>
    </row>
    <row r="644" spans="2:24" ht="75" customHeight="1" x14ac:dyDescent="0.2">
      <c r="B644" s="48"/>
      <c r="C644" s="48"/>
      <c r="D644" s="48"/>
      <c r="E644" s="48"/>
      <c r="F644" s="47"/>
      <c r="G644" s="47"/>
      <c r="H644" s="47"/>
      <c r="I644" s="47"/>
      <c r="J644" s="45"/>
      <c r="K644" s="46"/>
      <c r="L644" s="47"/>
      <c r="M644" s="47"/>
      <c r="N644" s="48"/>
      <c r="O644" s="48"/>
      <c r="P644" s="47"/>
      <c r="Q644" s="47"/>
      <c r="R644" s="47"/>
      <c r="S644" s="47"/>
      <c r="T644" s="48"/>
      <c r="U644" s="58"/>
      <c r="V644" s="48"/>
      <c r="W644" s="48"/>
      <c r="X644" s="47"/>
    </row>
    <row r="645" spans="2:24" ht="75" customHeight="1" x14ac:dyDescent="0.2">
      <c r="B645" s="48"/>
      <c r="C645" s="48"/>
      <c r="D645" s="48"/>
      <c r="E645" s="48"/>
      <c r="F645" s="47"/>
      <c r="G645" s="47"/>
      <c r="H645" s="47"/>
      <c r="I645" s="47"/>
      <c r="J645" s="45"/>
      <c r="K645" s="46"/>
      <c r="L645" s="47"/>
      <c r="M645" s="47"/>
      <c r="N645" s="48"/>
      <c r="O645" s="48"/>
      <c r="P645" s="47"/>
      <c r="Q645" s="47"/>
      <c r="R645" s="47"/>
      <c r="S645" s="47"/>
      <c r="T645" s="48"/>
      <c r="U645" s="58"/>
      <c r="V645" s="48"/>
      <c r="W645" s="48"/>
      <c r="X645" s="47"/>
    </row>
    <row r="646" spans="2:24" ht="75" customHeight="1" x14ac:dyDescent="0.2">
      <c r="B646" s="48"/>
      <c r="C646" s="48"/>
      <c r="D646" s="48"/>
      <c r="E646" s="48"/>
      <c r="F646" s="47"/>
      <c r="G646" s="47"/>
      <c r="H646" s="47"/>
      <c r="I646" s="47"/>
      <c r="J646" s="45"/>
      <c r="K646" s="46"/>
      <c r="L646" s="47"/>
      <c r="M646" s="47"/>
      <c r="N646" s="48"/>
      <c r="O646" s="48"/>
      <c r="P646" s="47"/>
      <c r="Q646" s="47"/>
      <c r="R646" s="47"/>
      <c r="S646" s="47"/>
      <c r="T646" s="48"/>
      <c r="U646" s="58"/>
      <c r="V646" s="48"/>
      <c r="W646" s="48"/>
      <c r="X646" s="47"/>
    </row>
    <row r="647" spans="2:24" ht="75" customHeight="1" x14ac:dyDescent="0.2"/>
    <row r="648" spans="2:24" ht="75" customHeight="1" x14ac:dyDescent="0.2"/>
    <row r="649" spans="2:24" ht="75" customHeight="1" x14ac:dyDescent="0.2"/>
    <row r="650" spans="2:24" ht="75" customHeight="1" x14ac:dyDescent="0.2"/>
    <row r="651" spans="2:24" ht="75" customHeight="1" x14ac:dyDescent="0.2"/>
    <row r="652" spans="2:24" ht="75" customHeight="1" x14ac:dyDescent="0.2"/>
    <row r="653" spans="2:24" ht="75" customHeight="1" x14ac:dyDescent="0.2"/>
    <row r="654" spans="2:24" ht="75" customHeight="1" x14ac:dyDescent="0.2"/>
    <row r="655" spans="2:24" ht="75" customHeight="1" x14ac:dyDescent="0.2"/>
    <row r="656" spans="2:24" ht="75" customHeight="1" x14ac:dyDescent="0.2"/>
    <row r="657" ht="75" customHeight="1" x14ac:dyDescent="0.2"/>
    <row r="658" ht="75" customHeight="1" x14ac:dyDescent="0.2"/>
    <row r="659" ht="75" customHeight="1" x14ac:dyDescent="0.2"/>
    <row r="660" ht="75" customHeight="1" x14ac:dyDescent="0.2"/>
    <row r="661" ht="75" customHeight="1" x14ac:dyDescent="0.2"/>
    <row r="662" ht="75" customHeight="1" x14ac:dyDescent="0.2"/>
    <row r="663" ht="75" customHeight="1" x14ac:dyDescent="0.2"/>
    <row r="664" ht="75" customHeight="1" x14ac:dyDescent="0.2"/>
    <row r="665" ht="75" customHeight="1" x14ac:dyDescent="0.2"/>
    <row r="666" ht="75" customHeight="1" x14ac:dyDescent="0.2"/>
    <row r="667" ht="75" customHeight="1" x14ac:dyDescent="0.2"/>
    <row r="668" ht="75" customHeight="1" x14ac:dyDescent="0.2"/>
    <row r="669" ht="75" customHeight="1" x14ac:dyDescent="0.2"/>
    <row r="670" ht="75" customHeight="1" x14ac:dyDescent="0.2"/>
    <row r="671" ht="75" customHeight="1" x14ac:dyDescent="0.2"/>
    <row r="672" ht="75" customHeight="1" x14ac:dyDescent="0.2"/>
    <row r="673" ht="75" customHeight="1" x14ac:dyDescent="0.2"/>
    <row r="674" ht="75" customHeight="1" x14ac:dyDescent="0.2"/>
    <row r="675" ht="75" customHeight="1" x14ac:dyDescent="0.2"/>
    <row r="676" ht="75" customHeight="1" x14ac:dyDescent="0.2"/>
    <row r="677" ht="75" customHeight="1" x14ac:dyDescent="0.2"/>
    <row r="678" ht="75" customHeight="1" x14ac:dyDescent="0.2"/>
    <row r="679" ht="75" customHeight="1" x14ac:dyDescent="0.2"/>
    <row r="680" ht="75" customHeight="1" x14ac:dyDescent="0.2"/>
    <row r="681" ht="75" customHeight="1" x14ac:dyDescent="0.2"/>
    <row r="682" ht="75" customHeight="1" x14ac:dyDescent="0.2"/>
    <row r="683" ht="75" customHeight="1" x14ac:dyDescent="0.2"/>
    <row r="684" ht="75" customHeight="1" x14ac:dyDescent="0.2"/>
    <row r="685" ht="75" customHeight="1" x14ac:dyDescent="0.2"/>
    <row r="686" ht="75" customHeight="1" x14ac:dyDescent="0.2"/>
    <row r="687" ht="75" customHeight="1" x14ac:dyDescent="0.2"/>
    <row r="688" ht="75" customHeight="1" x14ac:dyDescent="0.2"/>
    <row r="689" ht="75" customHeight="1" x14ac:dyDescent="0.2"/>
    <row r="690" ht="75" customHeight="1" x14ac:dyDescent="0.2"/>
    <row r="691" ht="75" customHeight="1" x14ac:dyDescent="0.2"/>
    <row r="692" ht="75" customHeight="1" x14ac:dyDescent="0.2"/>
    <row r="693" ht="75" customHeight="1" x14ac:dyDescent="0.2"/>
    <row r="694" ht="75" customHeight="1" x14ac:dyDescent="0.2"/>
    <row r="695" ht="75" customHeight="1" x14ac:dyDescent="0.2"/>
    <row r="696" ht="75" customHeight="1" x14ac:dyDescent="0.2"/>
    <row r="697" ht="75" customHeight="1" x14ac:dyDescent="0.2"/>
    <row r="698" ht="75" customHeight="1" x14ac:dyDescent="0.2"/>
    <row r="699" ht="75" customHeight="1" x14ac:dyDescent="0.2"/>
    <row r="700" ht="75" customHeight="1" x14ac:dyDescent="0.2"/>
    <row r="701" ht="75" customHeight="1" x14ac:dyDescent="0.2"/>
    <row r="702" ht="75" customHeight="1" x14ac:dyDescent="0.2"/>
    <row r="703" ht="75" customHeight="1" x14ac:dyDescent="0.2"/>
    <row r="704" ht="75" customHeight="1" x14ac:dyDescent="0.2"/>
    <row r="705" ht="75" customHeight="1" x14ac:dyDescent="0.2"/>
    <row r="706" ht="75" customHeight="1" x14ac:dyDescent="0.2"/>
    <row r="707" ht="75" customHeight="1" x14ac:dyDescent="0.2"/>
    <row r="708" ht="75" customHeight="1" x14ac:dyDescent="0.2"/>
    <row r="709" ht="75" customHeight="1" x14ac:dyDescent="0.2"/>
    <row r="710" ht="75" customHeight="1" x14ac:dyDescent="0.2"/>
    <row r="711" ht="75" customHeight="1" x14ac:dyDescent="0.2"/>
    <row r="712" ht="75" customHeight="1" x14ac:dyDescent="0.2"/>
    <row r="713" ht="75" customHeight="1" x14ac:dyDescent="0.2"/>
    <row r="714" ht="75" customHeight="1" x14ac:dyDescent="0.2"/>
    <row r="715" ht="75" customHeight="1" x14ac:dyDescent="0.2"/>
    <row r="716" ht="75" customHeight="1" x14ac:dyDescent="0.2"/>
    <row r="717" ht="75" customHeight="1" x14ac:dyDescent="0.2"/>
    <row r="718" ht="75" customHeight="1" x14ac:dyDescent="0.2"/>
    <row r="719" ht="75" customHeight="1" x14ac:dyDescent="0.2"/>
    <row r="720" ht="75" customHeight="1" x14ac:dyDescent="0.2"/>
    <row r="721" ht="75" customHeight="1" x14ac:dyDescent="0.2"/>
    <row r="722" ht="75" customHeight="1" x14ac:dyDescent="0.2"/>
    <row r="723" ht="75" customHeight="1" x14ac:dyDescent="0.2"/>
    <row r="724" ht="75" customHeight="1" x14ac:dyDescent="0.2"/>
    <row r="725" ht="75" customHeight="1" x14ac:dyDescent="0.2"/>
    <row r="726" ht="75" customHeight="1" x14ac:dyDescent="0.2"/>
    <row r="727" ht="75" customHeight="1" x14ac:dyDescent="0.2"/>
    <row r="728" ht="75" customHeight="1" x14ac:dyDescent="0.2"/>
    <row r="729" ht="75" customHeight="1" x14ac:dyDescent="0.2"/>
    <row r="730" ht="75" customHeight="1" x14ac:dyDescent="0.2"/>
    <row r="731" ht="75" customHeight="1" x14ac:dyDescent="0.2"/>
    <row r="732" ht="75" customHeight="1" x14ac:dyDescent="0.2"/>
    <row r="733" ht="75" customHeight="1" x14ac:dyDescent="0.2"/>
    <row r="734" ht="75" customHeight="1" x14ac:dyDescent="0.2"/>
    <row r="735" ht="75" customHeight="1" x14ac:dyDescent="0.2"/>
    <row r="736" ht="75" customHeight="1" x14ac:dyDescent="0.2"/>
    <row r="737" ht="75" customHeight="1" x14ac:dyDescent="0.2"/>
    <row r="738" ht="75" customHeight="1" x14ac:dyDescent="0.2"/>
    <row r="739" ht="75" customHeight="1" x14ac:dyDescent="0.2"/>
    <row r="740" ht="75" customHeight="1" x14ac:dyDescent="0.2"/>
    <row r="741" ht="75" customHeight="1" x14ac:dyDescent="0.2"/>
    <row r="742" ht="75" customHeight="1" x14ac:dyDescent="0.2"/>
    <row r="743" ht="75" customHeight="1" x14ac:dyDescent="0.2"/>
    <row r="744" ht="75" customHeight="1" x14ac:dyDescent="0.2"/>
    <row r="745" ht="75" customHeight="1" x14ac:dyDescent="0.2"/>
    <row r="746" ht="75" customHeight="1" x14ac:dyDescent="0.2"/>
    <row r="747" ht="75" customHeight="1" x14ac:dyDescent="0.2"/>
    <row r="748" ht="75" customHeight="1" x14ac:dyDescent="0.2"/>
    <row r="749" ht="75" customHeight="1" x14ac:dyDescent="0.2"/>
    <row r="750" ht="75" customHeight="1" x14ac:dyDescent="0.2"/>
    <row r="751" ht="75" customHeight="1" x14ac:dyDescent="0.2"/>
    <row r="752" ht="75" customHeight="1" x14ac:dyDescent="0.2"/>
    <row r="753" ht="75" customHeight="1" x14ac:dyDescent="0.2"/>
    <row r="754" ht="75" customHeight="1" x14ac:dyDescent="0.2"/>
    <row r="755" ht="75" customHeight="1" x14ac:dyDescent="0.2"/>
    <row r="756" ht="75" customHeight="1" x14ac:dyDescent="0.2"/>
    <row r="757" ht="75" customHeight="1" x14ac:dyDescent="0.2"/>
    <row r="758" ht="75" customHeight="1" x14ac:dyDescent="0.2"/>
    <row r="759" ht="75" customHeight="1" x14ac:dyDescent="0.2"/>
    <row r="760" ht="75" customHeight="1" x14ac:dyDescent="0.2"/>
    <row r="761" ht="75" customHeight="1" x14ac:dyDescent="0.2"/>
    <row r="762" ht="75" customHeight="1" x14ac:dyDescent="0.2"/>
    <row r="763" ht="75" customHeight="1" x14ac:dyDescent="0.2"/>
    <row r="764" ht="75" customHeight="1" x14ac:dyDescent="0.2"/>
    <row r="765" ht="75" customHeight="1" x14ac:dyDescent="0.2"/>
    <row r="766" ht="75" customHeight="1" x14ac:dyDescent="0.2"/>
    <row r="767" ht="75" customHeight="1" x14ac:dyDescent="0.2"/>
    <row r="768" ht="75" customHeight="1" x14ac:dyDescent="0.2"/>
    <row r="769" ht="75" customHeight="1" x14ac:dyDescent="0.2"/>
    <row r="770" ht="75" customHeight="1" x14ac:dyDescent="0.2"/>
    <row r="771" ht="75" customHeight="1" x14ac:dyDescent="0.2"/>
    <row r="772" ht="75" customHeight="1" x14ac:dyDescent="0.2"/>
    <row r="773" ht="75" customHeight="1" x14ac:dyDescent="0.2"/>
    <row r="774" ht="75" customHeight="1" x14ac:dyDescent="0.2"/>
    <row r="775" ht="75" customHeight="1" x14ac:dyDescent="0.2"/>
    <row r="776" ht="75" customHeight="1" x14ac:dyDescent="0.2"/>
    <row r="777" ht="75" customHeight="1" x14ac:dyDescent="0.2"/>
    <row r="778" ht="75" customHeight="1" x14ac:dyDescent="0.2"/>
    <row r="779" ht="75" customHeight="1" x14ac:dyDescent="0.2"/>
    <row r="780" ht="75" customHeight="1" x14ac:dyDescent="0.2"/>
    <row r="781" ht="75" customHeight="1" x14ac:dyDescent="0.2"/>
    <row r="782" ht="75" customHeight="1" x14ac:dyDescent="0.2"/>
    <row r="783" ht="75" customHeight="1" x14ac:dyDescent="0.2"/>
    <row r="784" ht="75" customHeight="1" x14ac:dyDescent="0.2"/>
    <row r="785" ht="75" customHeight="1" x14ac:dyDescent="0.2"/>
    <row r="786" ht="75" customHeight="1" x14ac:dyDescent="0.2"/>
    <row r="787" ht="75" customHeight="1" x14ac:dyDescent="0.2"/>
    <row r="788" ht="75" customHeight="1" x14ac:dyDescent="0.2"/>
    <row r="789" ht="75" customHeight="1" x14ac:dyDescent="0.2"/>
    <row r="790" ht="75" customHeight="1" x14ac:dyDescent="0.2"/>
    <row r="791" ht="75" customHeight="1" x14ac:dyDescent="0.2"/>
    <row r="792" ht="75" customHeight="1" x14ac:dyDescent="0.2"/>
    <row r="793" ht="75" customHeight="1" x14ac:dyDescent="0.2"/>
    <row r="794" ht="75" customHeight="1" x14ac:dyDescent="0.2"/>
    <row r="795" ht="75" customHeight="1" x14ac:dyDescent="0.2"/>
    <row r="796" ht="75" customHeight="1" x14ac:dyDescent="0.2"/>
    <row r="797" ht="75" customHeight="1" x14ac:dyDescent="0.2"/>
    <row r="798" ht="75" customHeight="1" x14ac:dyDescent="0.2"/>
    <row r="799" ht="75" customHeight="1" x14ac:dyDescent="0.2"/>
    <row r="800" ht="75" customHeight="1" x14ac:dyDescent="0.2"/>
    <row r="801" ht="75" customHeight="1" x14ac:dyDescent="0.2"/>
    <row r="802" ht="75" customHeight="1" x14ac:dyDescent="0.2"/>
    <row r="803" ht="75" customHeight="1" x14ac:dyDescent="0.2"/>
    <row r="804" ht="75" customHeight="1" x14ac:dyDescent="0.2"/>
    <row r="805" ht="75" customHeight="1" x14ac:dyDescent="0.2"/>
    <row r="806" ht="75" customHeight="1" x14ac:dyDescent="0.2"/>
    <row r="807" ht="75" customHeight="1" x14ac:dyDescent="0.2"/>
    <row r="808" ht="75" customHeight="1" x14ac:dyDescent="0.2"/>
    <row r="809" ht="75" customHeight="1" x14ac:dyDescent="0.2"/>
    <row r="810" ht="75" customHeight="1" x14ac:dyDescent="0.2"/>
    <row r="811" ht="75" customHeight="1" x14ac:dyDescent="0.2"/>
    <row r="812" ht="75" customHeight="1" x14ac:dyDescent="0.2"/>
    <row r="813" ht="75" customHeight="1" x14ac:dyDescent="0.2"/>
    <row r="814" ht="75" customHeight="1" x14ac:dyDescent="0.2"/>
    <row r="815" ht="75" customHeight="1" x14ac:dyDescent="0.2"/>
    <row r="816" ht="75" customHeight="1" x14ac:dyDescent="0.2"/>
    <row r="817" ht="75" customHeight="1" x14ac:dyDescent="0.2"/>
    <row r="818" ht="75" customHeight="1" x14ac:dyDescent="0.2"/>
    <row r="819" ht="75" customHeight="1" x14ac:dyDescent="0.2"/>
    <row r="820" ht="75" customHeight="1" x14ac:dyDescent="0.2"/>
    <row r="821" ht="75" customHeight="1" x14ac:dyDescent="0.2"/>
    <row r="822" ht="75" customHeight="1" x14ac:dyDescent="0.2"/>
    <row r="823" ht="75" customHeight="1" x14ac:dyDescent="0.2"/>
    <row r="824" ht="75" customHeight="1" x14ac:dyDescent="0.2"/>
    <row r="825" ht="75" customHeight="1" x14ac:dyDescent="0.2"/>
    <row r="826" ht="75" customHeight="1" x14ac:dyDescent="0.2"/>
    <row r="827" ht="75" customHeight="1" x14ac:dyDescent="0.2"/>
    <row r="828" ht="75" customHeight="1" x14ac:dyDescent="0.2"/>
    <row r="829" ht="75" customHeight="1" x14ac:dyDescent="0.2"/>
    <row r="830" ht="75" customHeight="1" x14ac:dyDescent="0.2"/>
    <row r="831" ht="75" customHeight="1" x14ac:dyDescent="0.2"/>
    <row r="832" ht="75" customHeight="1" x14ac:dyDescent="0.2"/>
    <row r="833" ht="75" customHeight="1" x14ac:dyDescent="0.2"/>
    <row r="834" ht="75" customHeight="1" x14ac:dyDescent="0.2"/>
    <row r="835" ht="75" customHeight="1" x14ac:dyDescent="0.2"/>
    <row r="836" ht="75" customHeight="1" x14ac:dyDescent="0.2"/>
    <row r="837" ht="75" customHeight="1" x14ac:dyDescent="0.2"/>
    <row r="838" ht="75" customHeight="1" x14ac:dyDescent="0.2"/>
    <row r="839" ht="75" customHeight="1" x14ac:dyDescent="0.2"/>
    <row r="840" ht="75" customHeight="1" x14ac:dyDescent="0.2"/>
    <row r="841" ht="75" customHeight="1" x14ac:dyDescent="0.2"/>
    <row r="842" ht="75" customHeight="1" x14ac:dyDescent="0.2"/>
    <row r="843" ht="75" customHeight="1" x14ac:dyDescent="0.2"/>
    <row r="844" ht="75" customHeight="1" x14ac:dyDescent="0.2"/>
    <row r="845" ht="75" customHeight="1" x14ac:dyDescent="0.2"/>
    <row r="846" ht="75" customHeight="1" x14ac:dyDescent="0.2"/>
    <row r="847" ht="75" customHeight="1" x14ac:dyDescent="0.2"/>
    <row r="848" ht="75" customHeight="1" x14ac:dyDescent="0.2"/>
    <row r="849" ht="75" customHeight="1" x14ac:dyDescent="0.2"/>
    <row r="850" ht="75" customHeight="1" x14ac:dyDescent="0.2"/>
    <row r="851" ht="75" customHeight="1" x14ac:dyDescent="0.2"/>
    <row r="852" ht="75" customHeight="1" x14ac:dyDescent="0.2"/>
    <row r="853" ht="75" customHeight="1" x14ac:dyDescent="0.2"/>
    <row r="854" ht="75" customHeight="1" x14ac:dyDescent="0.2"/>
    <row r="855" ht="75" customHeight="1" x14ac:dyDescent="0.2"/>
    <row r="856" ht="75" customHeight="1" x14ac:dyDescent="0.2"/>
    <row r="857" ht="75" customHeight="1" x14ac:dyDescent="0.2"/>
    <row r="858" ht="75" customHeight="1" x14ac:dyDescent="0.2"/>
    <row r="859" ht="75" customHeight="1" x14ac:dyDescent="0.2"/>
    <row r="860" ht="75" customHeight="1" x14ac:dyDescent="0.2"/>
    <row r="861" ht="75" customHeight="1" x14ac:dyDescent="0.2"/>
    <row r="862" ht="75" customHeight="1" x14ac:dyDescent="0.2"/>
    <row r="863" ht="75" customHeight="1" x14ac:dyDescent="0.2"/>
    <row r="864" ht="75" customHeight="1" x14ac:dyDescent="0.2"/>
    <row r="865" ht="75" customHeight="1" x14ac:dyDescent="0.2"/>
    <row r="866" ht="75" customHeight="1" x14ac:dyDescent="0.2"/>
    <row r="867" ht="75" customHeight="1" x14ac:dyDescent="0.2"/>
    <row r="868" ht="75" customHeight="1" x14ac:dyDescent="0.2"/>
    <row r="869" ht="75" customHeight="1" x14ac:dyDescent="0.2"/>
    <row r="870" ht="75" customHeight="1" x14ac:dyDescent="0.2"/>
    <row r="871" ht="75" customHeight="1" x14ac:dyDescent="0.2"/>
    <row r="872" ht="75" customHeight="1" x14ac:dyDescent="0.2"/>
    <row r="873" ht="75" customHeight="1" x14ac:dyDescent="0.2"/>
    <row r="874" ht="75" customHeight="1" x14ac:dyDescent="0.2"/>
    <row r="875" ht="75" customHeight="1" x14ac:dyDescent="0.2"/>
    <row r="876" ht="75" customHeight="1" x14ac:dyDescent="0.2"/>
    <row r="877" ht="75" customHeight="1" x14ac:dyDescent="0.2"/>
    <row r="878" ht="75" customHeight="1" x14ac:dyDescent="0.2"/>
    <row r="879" ht="75" customHeight="1" x14ac:dyDescent="0.2"/>
    <row r="880" ht="75" customHeight="1" x14ac:dyDescent="0.2"/>
    <row r="881" ht="75" customHeight="1" x14ac:dyDescent="0.2"/>
    <row r="882" ht="75" customHeight="1" x14ac:dyDescent="0.2"/>
    <row r="883" ht="75" customHeight="1" x14ac:dyDescent="0.2"/>
    <row r="884" ht="75" customHeight="1" x14ac:dyDescent="0.2"/>
    <row r="885" ht="75" customHeight="1" x14ac:dyDescent="0.2"/>
    <row r="886" ht="75" customHeight="1" x14ac:dyDescent="0.2"/>
    <row r="887" ht="75" customHeight="1" x14ac:dyDescent="0.2"/>
    <row r="888" ht="75" customHeight="1" x14ac:dyDescent="0.2"/>
    <row r="889" ht="75" customHeight="1" x14ac:dyDescent="0.2"/>
    <row r="890" ht="75" customHeight="1" x14ac:dyDescent="0.2"/>
    <row r="891" ht="75" customHeight="1" x14ac:dyDescent="0.2"/>
    <row r="892" ht="75" customHeight="1" x14ac:dyDescent="0.2"/>
    <row r="893" ht="75" customHeight="1" x14ac:dyDescent="0.2"/>
    <row r="894" ht="75" customHeight="1" x14ac:dyDescent="0.2"/>
    <row r="895" ht="75" customHeight="1" x14ac:dyDescent="0.2"/>
    <row r="896" ht="75" customHeight="1" x14ac:dyDescent="0.2"/>
    <row r="897" ht="75" customHeight="1" x14ac:dyDescent="0.2"/>
    <row r="898" ht="75" customHeight="1" x14ac:dyDescent="0.2"/>
    <row r="899" ht="75" customHeight="1" x14ac:dyDescent="0.2"/>
    <row r="900" ht="75" customHeight="1" x14ac:dyDescent="0.2"/>
    <row r="901" ht="75" customHeight="1" x14ac:dyDescent="0.2"/>
    <row r="902" ht="75" customHeight="1" x14ac:dyDescent="0.2"/>
    <row r="903" ht="75" customHeight="1" x14ac:dyDescent="0.2"/>
    <row r="904" ht="75" customHeight="1" x14ac:dyDescent="0.2"/>
    <row r="905" ht="75" customHeight="1" x14ac:dyDescent="0.2"/>
    <row r="906" ht="75" customHeight="1" x14ac:dyDescent="0.2"/>
    <row r="907" ht="75" customHeight="1" x14ac:dyDescent="0.2"/>
    <row r="908" ht="75" customHeight="1" x14ac:dyDescent="0.2"/>
    <row r="909" ht="75" customHeight="1" x14ac:dyDescent="0.2"/>
    <row r="910" ht="75" customHeight="1" x14ac:dyDescent="0.2"/>
    <row r="911" ht="75" customHeight="1" x14ac:dyDescent="0.2"/>
    <row r="912" ht="75" customHeight="1" x14ac:dyDescent="0.2"/>
    <row r="913" ht="75" customHeight="1" x14ac:dyDescent="0.2"/>
    <row r="914" ht="75" customHeight="1" x14ac:dyDescent="0.2"/>
    <row r="915" ht="75" customHeight="1" x14ac:dyDescent="0.2"/>
    <row r="916" ht="75" customHeight="1" x14ac:dyDescent="0.2"/>
    <row r="917" ht="75" customHeight="1" x14ac:dyDescent="0.2"/>
    <row r="918" ht="75" customHeight="1" x14ac:dyDescent="0.2"/>
    <row r="919" ht="75" customHeight="1" x14ac:dyDescent="0.2"/>
    <row r="920" ht="75" customHeight="1" x14ac:dyDescent="0.2"/>
    <row r="921" ht="75" customHeight="1" x14ac:dyDescent="0.2"/>
    <row r="922" ht="75" customHeight="1" x14ac:dyDescent="0.2"/>
    <row r="923" ht="75" customHeight="1" x14ac:dyDescent="0.2"/>
    <row r="924" ht="75" customHeight="1" x14ac:dyDescent="0.2"/>
    <row r="925" ht="75" customHeight="1" x14ac:dyDescent="0.2"/>
    <row r="926" ht="75" customHeight="1" x14ac:dyDescent="0.2"/>
    <row r="927" ht="75" customHeight="1" x14ac:dyDescent="0.2"/>
    <row r="928" ht="75" customHeight="1" x14ac:dyDescent="0.2"/>
    <row r="929" ht="75" customHeight="1" x14ac:dyDescent="0.2"/>
    <row r="930" ht="75" customHeight="1" x14ac:dyDescent="0.2"/>
    <row r="931" ht="75" customHeight="1" x14ac:dyDescent="0.2"/>
    <row r="932" ht="75" customHeight="1" x14ac:dyDescent="0.2"/>
    <row r="933" ht="75" customHeight="1" x14ac:dyDescent="0.2"/>
    <row r="934" ht="75" customHeight="1" x14ac:dyDescent="0.2"/>
    <row r="935" ht="75" customHeight="1" x14ac:dyDescent="0.2"/>
    <row r="936" ht="75" customHeight="1" x14ac:dyDescent="0.2"/>
    <row r="937" ht="75" customHeight="1" x14ac:dyDescent="0.2"/>
    <row r="938" ht="75" customHeight="1" x14ac:dyDescent="0.2"/>
    <row r="939" ht="75" customHeight="1" x14ac:dyDescent="0.2"/>
    <row r="940" ht="75" customHeight="1" x14ac:dyDescent="0.2"/>
    <row r="941" ht="75" customHeight="1" x14ac:dyDescent="0.2"/>
    <row r="942" ht="75" customHeight="1" x14ac:dyDescent="0.2"/>
    <row r="943" ht="75" customHeight="1" x14ac:dyDescent="0.2"/>
    <row r="944" ht="75" customHeight="1" x14ac:dyDescent="0.2"/>
    <row r="945" ht="75" customHeight="1" x14ac:dyDescent="0.2"/>
    <row r="946" ht="75" customHeight="1" x14ac:dyDescent="0.2"/>
    <row r="947" ht="75" customHeight="1" x14ac:dyDescent="0.2"/>
    <row r="948" ht="75" customHeight="1" x14ac:dyDescent="0.2"/>
    <row r="949" ht="75" customHeight="1" x14ac:dyDescent="0.2"/>
    <row r="950" ht="75" customHeight="1" x14ac:dyDescent="0.2"/>
    <row r="951" ht="75" customHeight="1" x14ac:dyDescent="0.2"/>
    <row r="952" ht="75" customHeight="1" x14ac:dyDescent="0.2"/>
    <row r="953" ht="75" customHeight="1" x14ac:dyDescent="0.2"/>
    <row r="954" ht="75" customHeight="1" x14ac:dyDescent="0.2"/>
    <row r="955" ht="75" customHeight="1" x14ac:dyDescent="0.2"/>
    <row r="956" ht="75" customHeight="1" x14ac:dyDescent="0.2"/>
    <row r="957" ht="75" customHeight="1" x14ac:dyDescent="0.2"/>
    <row r="958" ht="75" customHeight="1" x14ac:dyDescent="0.2"/>
    <row r="959" ht="75" customHeight="1" x14ac:dyDescent="0.2"/>
    <row r="960" ht="75" customHeight="1" x14ac:dyDescent="0.2"/>
    <row r="961" ht="75" customHeight="1" x14ac:dyDescent="0.2"/>
    <row r="962" ht="75" customHeight="1" x14ac:dyDescent="0.2"/>
    <row r="963" ht="75" customHeight="1" x14ac:dyDescent="0.2"/>
    <row r="964" ht="75" customHeight="1" x14ac:dyDescent="0.2"/>
    <row r="965" ht="75" customHeight="1" x14ac:dyDescent="0.2"/>
    <row r="966" ht="75" customHeight="1" x14ac:dyDescent="0.2"/>
    <row r="967" ht="75" customHeight="1" x14ac:dyDescent="0.2"/>
    <row r="968" ht="75" customHeight="1" x14ac:dyDescent="0.2"/>
    <row r="969" ht="75" customHeight="1" x14ac:dyDescent="0.2"/>
    <row r="970" ht="75" customHeight="1" x14ac:dyDescent="0.2"/>
    <row r="971" ht="75" customHeight="1" x14ac:dyDescent="0.2"/>
    <row r="972" ht="75" customHeight="1" x14ac:dyDescent="0.2"/>
    <row r="973" ht="75" customHeight="1" x14ac:dyDescent="0.2"/>
    <row r="974" ht="75" customHeight="1" x14ac:dyDescent="0.2"/>
    <row r="975" ht="75" customHeight="1" x14ac:dyDescent="0.2"/>
    <row r="976" ht="75" customHeight="1" x14ac:dyDescent="0.2"/>
    <row r="977" ht="75" customHeight="1" x14ac:dyDescent="0.2"/>
    <row r="978" ht="75" customHeight="1" x14ac:dyDescent="0.2"/>
    <row r="979" ht="75" customHeight="1" x14ac:dyDescent="0.2"/>
    <row r="980" ht="75" customHeight="1" x14ac:dyDescent="0.2"/>
    <row r="981" ht="75" customHeight="1" x14ac:dyDescent="0.2"/>
    <row r="982" ht="75" customHeight="1" x14ac:dyDescent="0.2"/>
    <row r="983" ht="75" customHeight="1" x14ac:dyDescent="0.2"/>
    <row r="984" ht="75" customHeight="1" x14ac:dyDescent="0.2"/>
    <row r="985" ht="75" customHeight="1" x14ac:dyDescent="0.2"/>
    <row r="986" ht="75" customHeight="1" x14ac:dyDescent="0.2"/>
    <row r="987" ht="75" customHeight="1" x14ac:dyDescent="0.2"/>
    <row r="988" ht="75" customHeight="1" x14ac:dyDescent="0.2"/>
    <row r="989" ht="75" customHeight="1" x14ac:dyDescent="0.2"/>
    <row r="990" ht="75" customHeight="1" x14ac:dyDescent="0.2"/>
    <row r="991" ht="75" customHeight="1" x14ac:dyDescent="0.2"/>
    <row r="992" ht="75" customHeight="1" x14ac:dyDescent="0.2"/>
    <row r="993" ht="75" customHeight="1" x14ac:dyDescent="0.2"/>
    <row r="994" ht="75" customHeight="1" x14ac:dyDescent="0.2"/>
    <row r="995" ht="75" customHeight="1" x14ac:dyDescent="0.2"/>
    <row r="996" ht="75" customHeight="1" x14ac:dyDescent="0.2"/>
    <row r="997" ht="75" customHeight="1" x14ac:dyDescent="0.2"/>
    <row r="998" ht="75" customHeight="1" x14ac:dyDescent="0.2"/>
    <row r="999" ht="75" customHeight="1" x14ac:dyDescent="0.2"/>
    <row r="1000" ht="75" customHeight="1" x14ac:dyDescent="0.2"/>
    <row r="1001" ht="75" customHeight="1" x14ac:dyDescent="0.2"/>
    <row r="1002" ht="75" customHeight="1" x14ac:dyDescent="0.2"/>
    <row r="1003" ht="75" customHeight="1" x14ac:dyDescent="0.2"/>
    <row r="1004" ht="75" customHeight="1" x14ac:dyDescent="0.2"/>
    <row r="1005" ht="75" customHeight="1" x14ac:dyDescent="0.2"/>
    <row r="1006" ht="75" customHeight="1" x14ac:dyDescent="0.2"/>
    <row r="1007" ht="75" customHeight="1" x14ac:dyDescent="0.2"/>
    <row r="1008" ht="75" customHeight="1" x14ac:dyDescent="0.2"/>
    <row r="1009" ht="75" customHeight="1" x14ac:dyDescent="0.2"/>
    <row r="1010" ht="75" customHeight="1" x14ac:dyDescent="0.2"/>
    <row r="1011" ht="75" customHeight="1" x14ac:dyDescent="0.2"/>
    <row r="1012" ht="75" customHeight="1" x14ac:dyDescent="0.2"/>
    <row r="1013" ht="75" customHeight="1" x14ac:dyDescent="0.2"/>
    <row r="1014" ht="75" customHeight="1" x14ac:dyDescent="0.2"/>
    <row r="1015" ht="75" customHeight="1" x14ac:dyDescent="0.2"/>
    <row r="1016" ht="75" customHeight="1" x14ac:dyDescent="0.2"/>
    <row r="1017" ht="75" customHeight="1" x14ac:dyDescent="0.2"/>
    <row r="1018" ht="75" customHeight="1" x14ac:dyDescent="0.2"/>
    <row r="1019" ht="75" customHeight="1" x14ac:dyDescent="0.2"/>
    <row r="1020" ht="75" customHeight="1" x14ac:dyDescent="0.2"/>
    <row r="1021" ht="75" customHeight="1" x14ac:dyDescent="0.2"/>
    <row r="1022" ht="75" customHeight="1" x14ac:dyDescent="0.2"/>
    <row r="1023" ht="75" customHeight="1" x14ac:dyDescent="0.2"/>
    <row r="1024" ht="75" customHeight="1" x14ac:dyDescent="0.2"/>
    <row r="1025" ht="75" customHeight="1" x14ac:dyDescent="0.2"/>
    <row r="1026" ht="75" customHeight="1" x14ac:dyDescent="0.2"/>
    <row r="1027" ht="75" customHeight="1" x14ac:dyDescent="0.2"/>
    <row r="1028" ht="75" customHeight="1" x14ac:dyDescent="0.2"/>
    <row r="1029" ht="75" customHeight="1" x14ac:dyDescent="0.2"/>
    <row r="1030" ht="75" customHeight="1" x14ac:dyDescent="0.2"/>
    <row r="1031" ht="75" customHeight="1" x14ac:dyDescent="0.2"/>
    <row r="1032" ht="75" customHeight="1" x14ac:dyDescent="0.2"/>
    <row r="1033" ht="75" customHeight="1" x14ac:dyDescent="0.2"/>
    <row r="1034" ht="75" customHeight="1" x14ac:dyDescent="0.2"/>
    <row r="1035" ht="75" customHeight="1" x14ac:dyDescent="0.2"/>
    <row r="1036" ht="75" customHeight="1" x14ac:dyDescent="0.2"/>
    <row r="1037" ht="75" customHeight="1" x14ac:dyDescent="0.2"/>
    <row r="1038" ht="75" customHeight="1" x14ac:dyDescent="0.2"/>
    <row r="1039" ht="75" customHeight="1" x14ac:dyDescent="0.2"/>
    <row r="1040" ht="75" customHeight="1" x14ac:dyDescent="0.2"/>
    <row r="1041" ht="75" customHeight="1" x14ac:dyDescent="0.2"/>
    <row r="1042" ht="75" customHeight="1" x14ac:dyDescent="0.2"/>
    <row r="1043" ht="75" customHeight="1" x14ac:dyDescent="0.2"/>
    <row r="1044" ht="75" customHeight="1" x14ac:dyDescent="0.2"/>
    <row r="1045" ht="75" customHeight="1" x14ac:dyDescent="0.2"/>
    <row r="1046" ht="75" customHeight="1" x14ac:dyDescent="0.2"/>
    <row r="1047" ht="75" customHeight="1" x14ac:dyDescent="0.2"/>
    <row r="1048" ht="75" customHeight="1" x14ac:dyDescent="0.2"/>
    <row r="1049" ht="75" customHeight="1" x14ac:dyDescent="0.2"/>
    <row r="1050" ht="75" customHeight="1" x14ac:dyDescent="0.2"/>
    <row r="1051" ht="75" customHeight="1" x14ac:dyDescent="0.2"/>
    <row r="1052" ht="75" customHeight="1" x14ac:dyDescent="0.2"/>
    <row r="1053" ht="75" customHeight="1" x14ac:dyDescent="0.2"/>
    <row r="1054" ht="75" customHeight="1" x14ac:dyDescent="0.2"/>
    <row r="1055" ht="75" customHeight="1" x14ac:dyDescent="0.2"/>
    <row r="1056" ht="75" customHeight="1" x14ac:dyDescent="0.2"/>
    <row r="1057" ht="75" customHeight="1" x14ac:dyDescent="0.2"/>
    <row r="1058" ht="75" customHeight="1" x14ac:dyDescent="0.2"/>
    <row r="1059" ht="75" customHeight="1" x14ac:dyDescent="0.2"/>
    <row r="1060" ht="75" customHeight="1" x14ac:dyDescent="0.2"/>
    <row r="1061" ht="75" customHeight="1" x14ac:dyDescent="0.2"/>
    <row r="1062" ht="75" customHeight="1" x14ac:dyDescent="0.2"/>
    <row r="1063" ht="75" customHeight="1" x14ac:dyDescent="0.2"/>
    <row r="1064" ht="75" customHeight="1" x14ac:dyDescent="0.2"/>
    <row r="1065" ht="75" customHeight="1" x14ac:dyDescent="0.2"/>
    <row r="1066" ht="75" customHeight="1" x14ac:dyDescent="0.2"/>
    <row r="1067" ht="75" customHeight="1" x14ac:dyDescent="0.2"/>
    <row r="1068" ht="75" customHeight="1" x14ac:dyDescent="0.2"/>
    <row r="1069" ht="75" customHeight="1" x14ac:dyDescent="0.2"/>
    <row r="1070" ht="75" customHeight="1" x14ac:dyDescent="0.2"/>
    <row r="1071" ht="75" customHeight="1" x14ac:dyDescent="0.2"/>
    <row r="1072" ht="75" customHeight="1" x14ac:dyDescent="0.2"/>
    <row r="1073" ht="75" customHeight="1" x14ac:dyDescent="0.2"/>
  </sheetData>
  <phoneticPr fontId="18" type="noConversion"/>
  <pageMargins left="0.7" right="0.7" top="0.75" bottom="0.75" header="0.3" footer="0.3"/>
  <pageSetup paperSize="5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5"/>
  </cols>
  <sheetData>
    <row r="1" spans="1:4" ht="12" x14ac:dyDescent="0.2">
      <c r="A1" s="10" t="s">
        <v>1</v>
      </c>
      <c r="B1" s="10" t="s">
        <v>30</v>
      </c>
      <c r="C1" s="5" t="s">
        <v>25</v>
      </c>
      <c r="D1" s="4"/>
    </row>
    <row r="2" spans="1:4" ht="12" x14ac:dyDescent="0.2">
      <c r="A2" s="10" t="s">
        <v>2</v>
      </c>
      <c r="B2" s="10" t="s">
        <v>47</v>
      </c>
      <c r="C2" s="5" t="s">
        <v>26</v>
      </c>
      <c r="D2" s="4"/>
    </row>
    <row r="3" spans="1:4" ht="12" x14ac:dyDescent="0.2">
      <c r="A3" s="10" t="s">
        <v>3</v>
      </c>
      <c r="B3" s="10" t="s">
        <v>48</v>
      </c>
      <c r="C3" s="5" t="s">
        <v>27</v>
      </c>
      <c r="D3" s="4"/>
    </row>
    <row r="4" spans="1:4" ht="12" x14ac:dyDescent="0.2">
      <c r="A4" s="10" t="s">
        <v>4</v>
      </c>
      <c r="B4" s="10" t="s">
        <v>49</v>
      </c>
      <c r="C4" s="5" t="s">
        <v>28</v>
      </c>
      <c r="D4" s="4"/>
    </row>
    <row r="5" spans="1:4" ht="12" x14ac:dyDescent="0.2">
      <c r="A5" s="10" t="s">
        <v>5</v>
      </c>
      <c r="B5" s="3"/>
      <c r="D5" s="4"/>
    </row>
    <row r="6" spans="1:4" ht="12" x14ac:dyDescent="0.2">
      <c r="A6" s="10" t="s">
        <v>6</v>
      </c>
      <c r="B6" s="3"/>
      <c r="D6" s="4"/>
    </row>
    <row r="7" spans="1:4" ht="12" x14ac:dyDescent="0.2">
      <c r="A7" s="10" t="s">
        <v>7</v>
      </c>
      <c r="B7" s="3"/>
      <c r="D7" s="4"/>
    </row>
    <row r="8" spans="1:4" ht="12" x14ac:dyDescent="0.2">
      <c r="A8" s="10" t="s">
        <v>8</v>
      </c>
      <c r="B8" s="3"/>
      <c r="D8" s="4"/>
    </row>
    <row r="9" spans="1:4" ht="12" customHeight="1" x14ac:dyDescent="0.2">
      <c r="A9" s="10" t="s">
        <v>9</v>
      </c>
      <c r="B9" s="3"/>
      <c r="D9" s="4"/>
    </row>
    <row r="10" spans="1:4" ht="12" x14ac:dyDescent="0.2">
      <c r="A10" s="10" t="s">
        <v>10</v>
      </c>
      <c r="B10" s="3"/>
      <c r="D10" s="4"/>
    </row>
    <row r="11" spans="1:4" ht="12" x14ac:dyDescent="0.2">
      <c r="A11" s="10" t="s">
        <v>11</v>
      </c>
      <c r="B11" s="3"/>
      <c r="D11" s="4"/>
    </row>
    <row r="12" spans="1:4" ht="12" x14ac:dyDescent="0.2">
      <c r="A12" s="10" t="s">
        <v>12</v>
      </c>
      <c r="B12" s="3"/>
      <c r="D12" s="4"/>
    </row>
    <row r="13" spans="1:4" ht="12" x14ac:dyDescent="0.2">
      <c r="A13" s="10" t="s">
        <v>13</v>
      </c>
      <c r="B13" s="3"/>
      <c r="D13" s="4"/>
    </row>
    <row r="14" spans="1:4" ht="12" x14ac:dyDescent="0.2">
      <c r="A14" s="10" t="s">
        <v>14</v>
      </c>
      <c r="B14" s="3"/>
      <c r="D14" s="4"/>
    </row>
    <row r="15" spans="1:4" ht="12" x14ac:dyDescent="0.2">
      <c r="A15" s="10" t="s">
        <v>15</v>
      </c>
      <c r="B15" s="3"/>
      <c r="D15" s="4"/>
    </row>
    <row r="16" spans="1:4" ht="12" x14ac:dyDescent="0.2">
      <c r="A16" s="10" t="s">
        <v>16</v>
      </c>
      <c r="B16" s="3"/>
      <c r="D16" s="4"/>
    </row>
    <row r="17" spans="1:5" ht="12" x14ac:dyDescent="0.2">
      <c r="A17" s="10" t="s">
        <v>17</v>
      </c>
      <c r="B17" s="3"/>
      <c r="D17" s="4"/>
    </row>
    <row r="18" spans="1:5" ht="12" x14ac:dyDescent="0.2">
      <c r="A18" s="10" t="s">
        <v>18</v>
      </c>
      <c r="B18" s="3"/>
      <c r="D18" s="4"/>
    </row>
    <row r="19" spans="1:5" ht="12" x14ac:dyDescent="0.2">
      <c r="A19" s="10" t="s">
        <v>19</v>
      </c>
      <c r="B19" s="3"/>
      <c r="D19" s="4"/>
    </row>
    <row r="20" spans="1:5" ht="12" x14ac:dyDescent="0.2">
      <c r="A20" s="10" t="s">
        <v>20</v>
      </c>
      <c r="B20" s="3"/>
      <c r="D20" s="4"/>
    </row>
    <row r="21" spans="1:5" ht="12" x14ac:dyDescent="0.2">
      <c r="A21" s="10" t="s">
        <v>21</v>
      </c>
      <c r="B21" s="3"/>
      <c r="E21" s="4"/>
    </row>
    <row r="22" spans="1:5" ht="12" x14ac:dyDescent="0.2">
      <c r="A22" s="10" t="s">
        <v>22</v>
      </c>
      <c r="B22" s="3"/>
      <c r="E22" s="4"/>
    </row>
    <row r="23" spans="1:5" ht="12" x14ac:dyDescent="0.2">
      <c r="A23" s="10" t="s">
        <v>23</v>
      </c>
      <c r="B23" s="7"/>
      <c r="E23" s="6"/>
    </row>
    <row r="24" spans="1:5" x14ac:dyDescent="0.2">
      <c r="A24" s="9"/>
      <c r="B24" s="8"/>
      <c r="D24" s="8"/>
      <c r="E24" s="8"/>
    </row>
    <row r="25" spans="1:5" x14ac:dyDescent="0.2">
      <c r="A25" s="5"/>
    </row>
    <row r="26" spans="1:5" x14ac:dyDescent="0.2">
      <c r="A26" s="5"/>
    </row>
    <row r="27" spans="1:5" x14ac:dyDescent="0.2">
      <c r="A27" s="5"/>
    </row>
    <row r="28" spans="1:5" x14ac:dyDescent="0.2">
      <c r="A28" s="5"/>
    </row>
    <row r="29" spans="1:5" x14ac:dyDescent="0.2">
      <c r="A29" s="5"/>
    </row>
    <row r="30" spans="1:5" x14ac:dyDescent="0.2">
      <c r="A30" s="5"/>
    </row>
    <row r="31" spans="1:5" x14ac:dyDescent="0.2">
      <c r="A31" s="5"/>
    </row>
    <row r="32" spans="1:5" x14ac:dyDescent="0.2">
      <c r="A32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IR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Usuario</cp:lastModifiedBy>
  <cp:lastPrinted>2020-04-27T17:10:27Z</cp:lastPrinted>
  <dcterms:created xsi:type="dcterms:W3CDTF">2014-10-22T05:35:08Z</dcterms:created>
  <dcterms:modified xsi:type="dcterms:W3CDTF">2020-04-27T17:15:30Z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