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Ccm 4to. Trimestre Octubre-Diciembre 2021\"/>
    </mc:Choice>
  </mc:AlternateContent>
  <bookViews>
    <workbookView xWindow="1035" yWindow="2295" windowWidth="8415" windowHeight="7875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<sst xmlns="http://schemas.openxmlformats.org/spreadsheetml/2006/main" count="68" uniqueCount="59">
  <si>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</si>
  <si>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</si>
  <si>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</si>
  <si>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</si>
  <si>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</si>
  <si>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</si>
  <si>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</si>
  <si>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</si>
  <si>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</si>
  <si>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</si>
  <si>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</si>
  <si>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</si>
  <si>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</si>
  <si>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</si>
  <si>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</si>
  <si>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</si>
  <si>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</si>
  <si>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</si>
  <si>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</si>
  <si>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</si>
  <si>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</si>
  <si>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</si>
  <si>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</si>
  <si>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</si>
  <si>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</si>
  <si>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</si>
  <si>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</si>
  <si>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</si>
  <si>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</si>
  <si>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</si>
  <si>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</si>
  <si>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</si>
  <si>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</si>
  <si>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</si>
  <si>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</si>
  <si>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</si>
  <si>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</si>
  <si>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</si>
  <si>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</si>
  <si>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</si>
  <si>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</si>
  <si>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</si>
  <si>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</si>
  <si>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</si>
  <si>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</si>
  <si>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</si>
  <si>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</si>
  <si>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</si>
  <si>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</si>
  <si>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</si>
  <si>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</si>
  <si>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Cultura, Moroleón, Gto.
Estado de Flujos de Efectivo
Del 1 de Enero AL 31 DE DICIEMBRE DEL 2021</t>
  </si>
  <si>
    <t xml:space="preserve">Bajo protesta de decir la verdad declaramos que los Estados Financieros y sus notas, son razonablemente </t>
  </si>
  <si>
    <t>correctos y son responsabilidad del emisor.</t>
  </si>
  <si>
    <t xml:space="preserve">Director de la Casa de Cultura de Moroleón </t>
  </si>
  <si>
    <t xml:space="preserve">Elaboro: </t>
  </si>
  <si>
    <t xml:space="preserve">Contador </t>
  </si>
  <si>
    <t xml:space="preserve">C. Emmanuel Carreño Díaz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</si>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</sst>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topLeftCell="A34" zoomScaleNormal="100" workbookViewId="0">
      <selection activeCell="C78" sqref="C7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2526490.37</v>
      </c>
      <c r="E5" s="14">
        <f>SUM(E6:E15)</f>
        <v>2383380.62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13.97</v>
      </c>
      <c r="E10" s="17">
        <v>63.6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186896</v>
      </c>
      <c r="E12" s="17">
        <v>95520.5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251487</v>
      </c>
    </row>
    <row r="14" spans="1:5" x14ac:dyDescent="0.2">
      <c r="A14" s="26">
        <v>4220</v>
      </c>
      <c r="C14" s="15" t="s">
        <v>47</v>
      </c>
      <c r="D14" s="16">
        <v>2107580.4</v>
      </c>
      <c r="E14" s="17">
        <v>2036309.52</v>
      </c>
    </row>
    <row r="15" spans="1:5" x14ac:dyDescent="0.2">
      <c r="A15" s="26" t="s">
        <v>48</v>
      </c>
      <c r="C15" s="15" t="s">
        <v>6</v>
      </c>
      <c r="D15" s="16">
        <v>232000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2671167.5299999998</v>
      </c>
      <c r="E16" s="14">
        <f>SUM(E17:E32)</f>
        <v>2412850.8400000003</v>
      </c>
    </row>
    <row r="17" spans="1:5" x14ac:dyDescent="0.2">
      <c r="A17" s="26">
        <v>5110</v>
      </c>
      <c r="C17" s="15" t="s">
        <v>8</v>
      </c>
      <c r="D17" s="16">
        <v>2432740.17</v>
      </c>
      <c r="E17" s="17">
        <v>2032575.27</v>
      </c>
    </row>
    <row r="18" spans="1:5" x14ac:dyDescent="0.2">
      <c r="A18" s="26">
        <v>5120</v>
      </c>
      <c r="C18" s="15" t="s">
        <v>9</v>
      </c>
      <c r="D18" s="16">
        <v>46286.34</v>
      </c>
      <c r="E18" s="17">
        <v>56734.31</v>
      </c>
    </row>
    <row r="19" spans="1:5" x14ac:dyDescent="0.2">
      <c r="A19" s="26">
        <v>5130</v>
      </c>
      <c r="C19" s="15" t="s">
        <v>10</v>
      </c>
      <c r="D19" s="16">
        <v>143102.42000000001</v>
      </c>
      <c r="E19" s="17">
        <v>275683.74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49038.6</v>
      </c>
      <c r="E24" s="17">
        <v>47857.52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-144677.15999999968</v>
      </c>
      <c r="E33" s="14">
        <f>E5-E16</f>
        <v>-29470.220000000205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12350</v>
      </c>
      <c r="E40" s="14">
        <f>SUM(E41:E43)</f>
        <v>51738.39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12350</v>
      </c>
      <c r="E42" s="17">
        <v>51738.39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-12350</v>
      </c>
      <c r="E44" s="14">
        <f>E36-E40</f>
        <v>-51738.39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-34605.589999999997</v>
      </c>
      <c r="E47" s="14">
        <f>SUM(E48+E51)</f>
        <v>1529.47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-34605.589999999997</v>
      </c>
      <c r="E51" s="17">
        <v>1529.47</v>
      </c>
    </row>
    <row r="52" spans="1:5" x14ac:dyDescent="0.2">
      <c r="A52" s="4"/>
      <c r="B52" s="11" t="s">
        <v>7</v>
      </c>
      <c r="C52" s="12"/>
      <c r="D52" s="13">
        <f>SUM(D53+D56)</f>
        <v>14050.42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14050.42</v>
      </c>
      <c r="E56" s="17">
        <v>0</v>
      </c>
    </row>
    <row r="57" spans="1:5" x14ac:dyDescent="0.2">
      <c r="A57" s="18" t="s">
        <v>38</v>
      </c>
      <c r="C57" s="19"/>
      <c r="D57" s="13">
        <f>D47-D52</f>
        <v>-48656.009999999995</v>
      </c>
      <c r="E57" s="14">
        <f>E47-E52</f>
        <v>1529.47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-205683.16999999969</v>
      </c>
      <c r="E59" s="14">
        <f>E57+E44+E33</f>
        <v>-79679.140000000203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372946.78</v>
      </c>
      <c r="E61" s="14">
        <v>452625.91999999998</v>
      </c>
    </row>
    <row r="62" spans="1:5" x14ac:dyDescent="0.2">
      <c r="A62" s="18" t="s">
        <v>41</v>
      </c>
      <c r="C62" s="19"/>
      <c r="D62" s="13">
        <v>167263.60999999999</v>
      </c>
      <c r="E62" s="14">
        <v>372946.78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2" t="s">
        <v>52</v>
      </c>
    </row>
    <row r="65" spans="3:4" x14ac:dyDescent="0.2">
      <c r="C65" s="32" t="s">
        <v>53</v>
      </c>
    </row>
    <row r="66" spans="3:4" x14ac:dyDescent="0.2">
      <c r="D66" s="32" t="s">
        <v>55</v>
      </c>
    </row>
    <row r="67" spans="3:4" x14ac:dyDescent="0.2">
      <c r="C67" s="32" t="s">
        <v>54</v>
      </c>
      <c r="D67" s="32" t="s">
        <v>56</v>
      </c>
    </row>
    <row r="72" spans="3:4" x14ac:dyDescent="0.2">
      <c r="C72" s="32" t="s">
        <v>57</v>
      </c>
      <c r="D72" s="32" t="s">
        <v>58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dcterms:created xsi:type="dcterms:W3CDTF">2012-12-11T20:31:36Z</dcterms:created>
  <dcterms:modified xsi:type="dcterms:W3CDTF">2022-01-25T20:39:11Z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