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Ccm 4to. Trimestre Octubre-Diciembre 2021\"/>
    </mc:Choice>
  </mc:AlternateContent>
  <xr:revisionPtr revIDLastSave="0" documentId="8_{F476F4E3-0CA4-4187-AB5A-FA039FE8F016}" xr6:coauthVersionLast="47" xr6:coauthVersionMax="47" xr10:uidLastSave="{00000000-0000-0000-0000-000000000000}"/>
  <bookViews>
    <workbookView xWindow="1035" yWindow="2295" windowWidth="8415" windowHeight="7875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<sst xmlns="http://schemas.openxmlformats.org/spreadsheetml/2006/main" count="124" uniqueCount="124">
  <si>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</si>
  <si>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</si>
  <si>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</si>
  <si>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</si>
  <si>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</si>
  <si>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</si>
  <si>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</si>
  <si>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</si>
  <si>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</si>
  <si>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</si>
  <si>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</si>
  <si>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</si>
  <si>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</si>
  <si>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</si>
  <si>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</si>
  <si>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</si>
  <si>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</si>
  <si>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</si>
  <si>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</si>
  <si>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</si>
  <si>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</si>
  <si>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</si>
  <si>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</si>
  <si>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</si>
  <si>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</si>
  <si>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</si>
  <si>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</si>
  <si>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</si>
  <si>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</si>
  <si>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</si>
  <si>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</si>
  <si>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</si>
  <si>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</si>
  <si>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</si>
  <si>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</si>
  <si>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</si>
  <si>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</si>
  <si>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</si>
  <si>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</si>
  <si>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</si>
  <si>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</si>
  <si>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</si>
  <si>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</si>
  <si>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</si>
  <si>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</si>
  <si>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</si>
  <si>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</si>
  <si>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</si>
  <si>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</si>
  <si>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</si>
  <si>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</si>
  <si>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</si>
  <si>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</si>
  <si>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</si>
  <si>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</si>
  <si>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</si>
  <si>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</si>
  <si>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</si>
  <si>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</si>
  <si>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</si>
  <si>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</si>
  <si>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</si>
  <si>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</si>
  <si>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</si>
  <si>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</si>
  <si>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</si>
  <si>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</si>
  <si>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</si>
  <si>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</si>
  <si>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</si>
  <si>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</si>
  <si>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</si>
  <si>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</si>
  <si>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</si>
  <si>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</si>
  <si>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</si>
  <si>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</si>
  <si>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</si>
  <si>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</si>
  <si>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</si>
  <si>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</si>
  <si>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</si>
  <si>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</si>
  <si>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</si>
  <si>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</si>
  <si>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</si>
  <si>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</si>
  <si>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</si>
  <si>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</si>
  <si>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</si>
  <si>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</si>
  <si>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</si>
  <si>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</si>
  <si>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</si>
  <si>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</si>
  <si>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</si>
  <si>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</si>
  <si>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</si>
  <si>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</si>
  <si>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</si>
  <si>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</si>
  <si>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</si>
  <si>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</si>
  <si>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</si>
  <si>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</si>
  <si>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</si>
  <si>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</si>
  <si>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</si>
  <si>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</si>
  <si>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</si>
  <si>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</si>
  <si>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</si>
  <si>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</si>
  <si>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</si>
  <si>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</si>
  <si>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</si>
  <si>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</si>
  <si>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</si>
  <si>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</si>
  <si>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</si>
  <si>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</si>
  <si>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</si>
  <si>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Casa de la Cultura, Moroleón, Gto.</t>
  </si>
  <si>
    <t>al 31 de Diciembre de 2020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</si>
</sst>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">
        <v>122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">
        <v>123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s="6" customFormat="1" x14ac:dyDescent="0.25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167263.60999999999</v>
      </c>
      <c r="C9" s="32">
        <f>SUM(C10:C16)</f>
        <v>372946.77999999997</v>
      </c>
      <c r="D9" s="20" t="s">
        <v>10</v>
      </c>
      <c r="E9" s="32">
        <f>SUM(E10:E18)</f>
        <v>18107.53</v>
      </c>
      <c r="F9" s="32">
        <f>SUM(F10:F18)</f>
        <v>27044.83</v>
      </c>
    </row>
    <row r="10" spans="1:6" x14ac:dyDescent="0.25">
      <c r="A10" s="14" t="s">
        <v>11</v>
      </c>
      <c r="B10" s="32"/>
      <c r="C10" s="32"/>
      <c r="D10" s="21" t="s">
        <v>12</v>
      </c>
      <c r="E10" s="48">
        <v>55.76</v>
      </c>
      <c r="F10" s="48">
        <v>55.76</v>
      </c>
    </row>
    <row r="11" spans="1:6" x14ac:dyDescent="0.25">
      <c r="A11" s="14" t="s">
        <v>13</v>
      </c>
      <c r="B11" s="48">
        <v>330884.15999999997</v>
      </c>
      <c r="C11" s="48">
        <v>536567.32999999996</v>
      </c>
      <c r="D11" s="21" t="s">
        <v>14</v>
      </c>
      <c r="E11" s="48">
        <v>5692.87</v>
      </c>
      <c r="F11" s="48">
        <v>7623</v>
      </c>
    </row>
    <row r="12" spans="1:6" x14ac:dyDescent="0.25">
      <c r="A12" s="14" t="s">
        <v>15</v>
      </c>
      <c r="B12" s="48">
        <v>-163620.54999999999</v>
      </c>
      <c r="C12" s="48">
        <v>-163620.54999999999</v>
      </c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48">
        <v>-337.97</v>
      </c>
      <c r="F16" s="48">
        <v>-149.93</v>
      </c>
    </row>
    <row r="17" spans="1:6" x14ac:dyDescent="0.25">
      <c r="A17" s="13" t="s">
        <v>25</v>
      </c>
      <c r="B17" s="32">
        <f>SUM(B18:B24)</f>
        <v>337535.51999999996</v>
      </c>
      <c r="C17" s="32">
        <f>SUM(C18:C24)</f>
        <v>332422.39999999997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48">
        <v>12696.87</v>
      </c>
      <c r="F18" s="48">
        <v>19516</v>
      </c>
    </row>
    <row r="19" spans="1:6" x14ac:dyDescent="0.25">
      <c r="A19" s="15" t="s">
        <v>29</v>
      </c>
      <c r="B19" s="48">
        <v>326331.65999999997</v>
      </c>
      <c r="C19" s="48">
        <v>326331.65999999997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8">
        <v>76</v>
      </c>
      <c r="C20" s="48">
        <v>76</v>
      </c>
      <c r="D20" s="21" t="s">
        <v>32</v>
      </c>
      <c r="E20" s="48">
        <v>0</v>
      </c>
      <c r="F20" s="48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25">
      <c r="A22" s="15" t="s">
        <v>35</v>
      </c>
      <c r="B22" s="32"/>
      <c r="C22" s="32"/>
      <c r="D22" s="21" t="s">
        <v>36</v>
      </c>
      <c r="E22" s="48">
        <v>0</v>
      </c>
      <c r="F22" s="48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8">
        <v>11127.86</v>
      </c>
      <c r="C24" s="48">
        <v>6014.74</v>
      </c>
      <c r="D24" s="21" t="s">
        <v>40</v>
      </c>
      <c r="E24" s="48">
        <v>0</v>
      </c>
      <c r="F24" s="48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8">
        <v>0</v>
      </c>
      <c r="F25" s="48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48">
        <v>0</v>
      </c>
      <c r="F29" s="48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25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504799.12999999995</v>
      </c>
      <c r="C47" s="34">
        <f>C9+C17+C25+C31+C37+C38+C41</f>
        <v>705369.17999999993</v>
      </c>
      <c r="D47" s="23" t="s">
        <v>84</v>
      </c>
      <c r="E47" s="34">
        <f>E9+E19+E23+E26+E27+E31+E38+E42</f>
        <v>18107.53</v>
      </c>
      <c r="F47" s="34">
        <f>F9+F19+F23+F26+F27+F31+F38+F42</f>
        <v>27044.83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25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25">
      <c r="A52" s="13" t="s">
        <v>91</v>
      </c>
      <c r="B52" s="48">
        <v>3304857</v>
      </c>
      <c r="C52" s="48">
        <v>3304857</v>
      </c>
      <c r="D52" s="20" t="s">
        <v>92</v>
      </c>
      <c r="E52" s="48">
        <v>0</v>
      </c>
      <c r="F52" s="48">
        <v>0</v>
      </c>
    </row>
    <row r="53" spans="1:6" x14ac:dyDescent="0.25">
      <c r="A53" s="13" t="s">
        <v>93</v>
      </c>
      <c r="B53" s="48">
        <v>525439.65</v>
      </c>
      <c r="C53" s="48">
        <v>513089.65</v>
      </c>
      <c r="D53" s="20" t="s">
        <v>94</v>
      </c>
      <c r="E53" s="48">
        <v>0</v>
      </c>
      <c r="F53" s="48">
        <v>0</v>
      </c>
    </row>
    <row r="54" spans="1:6" x14ac:dyDescent="0.25">
      <c r="A54" s="13" t="s">
        <v>95</v>
      </c>
      <c r="B54" s="48">
        <v>25212</v>
      </c>
      <c r="C54" s="48">
        <v>25212</v>
      </c>
      <c r="D54" s="20" t="s">
        <v>96</v>
      </c>
      <c r="E54" s="48">
        <v>0</v>
      </c>
      <c r="F54" s="48">
        <v>0</v>
      </c>
    </row>
    <row r="55" spans="1:6" x14ac:dyDescent="0.25">
      <c r="A55" s="13" t="s">
        <v>97</v>
      </c>
      <c r="B55" s="48">
        <v>-263947.13</v>
      </c>
      <c r="C55" s="48">
        <v>-193558.16</v>
      </c>
      <c r="D55" s="24" t="s">
        <v>98</v>
      </c>
      <c r="E55" s="48">
        <v>0</v>
      </c>
      <c r="F55" s="48">
        <v>0</v>
      </c>
    </row>
    <row r="56" spans="1:6" x14ac:dyDescent="0.25">
      <c r="A56" s="13" t="s">
        <v>99</v>
      </c>
      <c r="B56" s="48">
        <v>0</v>
      </c>
      <c r="C56" s="48">
        <v>0</v>
      </c>
      <c r="D56" s="22"/>
      <c r="E56" s="33"/>
      <c r="F56" s="33"/>
    </row>
    <row r="57" spans="1:6" x14ac:dyDescent="0.25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18107.53</v>
      </c>
      <c r="F59" s="34">
        <f>F47+F57</f>
        <v>27044.83</v>
      </c>
    </row>
    <row r="60" spans="1:6" x14ac:dyDescent="0.25">
      <c r="A60" s="16" t="s">
        <v>104</v>
      </c>
      <c r="B60" s="34">
        <f>SUM(B50:B58)</f>
        <v>3591561.52</v>
      </c>
      <c r="C60" s="34">
        <f>SUM(C50:C58)</f>
        <v>3649600.4899999998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4096360.65</v>
      </c>
      <c r="C62" s="34">
        <f>SUM(C47+C60)</f>
        <v>4354969.67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2677.01</v>
      </c>
      <c r="F63" s="32">
        <f>SUM(F64:F66)</f>
        <v>2677.01</v>
      </c>
    </row>
    <row r="64" spans="1:6" x14ac:dyDescent="0.25">
      <c r="A64" s="11"/>
      <c r="B64" s="30"/>
      <c r="C64" s="30"/>
      <c r="D64" s="27" t="s">
        <v>108</v>
      </c>
      <c r="E64" s="48">
        <v>2677.01</v>
      </c>
      <c r="F64" s="48">
        <v>2677.01</v>
      </c>
    </row>
    <row r="65" spans="1:6" x14ac:dyDescent="0.25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 x14ac:dyDescent="0.25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4075576.1100000003</v>
      </c>
      <c r="F68" s="32">
        <f>SUM(F69:F73)</f>
        <v>4325247.83</v>
      </c>
    </row>
    <row r="69" spans="1:6" x14ac:dyDescent="0.25">
      <c r="A69" s="17"/>
      <c r="B69" s="30"/>
      <c r="C69" s="30"/>
      <c r="D69" s="27" t="s">
        <v>112</v>
      </c>
      <c r="E69" s="48">
        <v>-215066.13</v>
      </c>
      <c r="F69" s="48">
        <v>-94483.79</v>
      </c>
    </row>
    <row r="70" spans="1:6" x14ac:dyDescent="0.25">
      <c r="A70" s="17"/>
      <c r="B70" s="30"/>
      <c r="C70" s="30"/>
      <c r="D70" s="27" t="s">
        <v>113</v>
      </c>
      <c r="E70" s="48">
        <v>4290642.24</v>
      </c>
      <c r="F70" s="48">
        <v>4419731.62</v>
      </c>
    </row>
    <row r="71" spans="1:6" x14ac:dyDescent="0.25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25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25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25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4078253.12</v>
      </c>
      <c r="F79" s="34">
        <f>F63+F68+F75</f>
        <v>4327924.84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4096360.65</v>
      </c>
      <c r="F81" s="34">
        <f>F59+F79</f>
        <v>4354969.67</v>
      </c>
    </row>
    <row r="82" spans="1:6" x14ac:dyDescent="0.25">
      <c r="A82" s="18"/>
      <c r="B82" s="31"/>
      <c r="C82" s="31"/>
      <c r="D82" s="29"/>
      <c r="E82" s="29"/>
      <c r="F82" s="29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2018-11-20T17:29:30Z</dcterms:created>
  <dcterms:modified xsi:type="dcterms:W3CDTF">2022-01-25T01:52:11Z</dcterms:modified>
</cp:coreProperties>
</file>