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Ccm 4to. Trimestre Octubre-Diciembre 2021\"/>
    </mc:Choice>
  </mc:AlternateContent>
  <xr:revisionPtr revIDLastSave="0" documentId="8_{07718288-6012-4199-90B3-C2E48A81C0C6}" xr6:coauthVersionLast="47" xr6:coauthVersionMax="47" xr10:uidLastSave="{00000000-0000-0000-0000-000000000000}"/>
  <bookViews>
    <workbookView xWindow="1035" yWindow="2295" windowWidth="8415" windowHeight="787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C21" i="1"/>
  <c r="C23" i="1" s="1"/>
  <c r="C25" i="1" s="1"/>
  <c r="C33" i="1" s="1"/>
  <c r="B21" i="1"/>
  <c r="B23" i="1" s="1"/>
  <c r="B25" i="1" s="1"/>
  <c r="B33" i="1" s="1"/>
  <c r="D21" i="1"/>
  <c r="D23" i="1" s="1"/>
  <c r="D25" i="1" s="1"/>
  <c r="D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<sst xmlns="http://schemas.openxmlformats.org/spreadsheetml/2006/main" count="65" uniqueCount="45">
  <si>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</si>
  <si>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</si>
  <si>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</si>
  <si>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</si>
  <si>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</si>
  <si>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</si>
  <si>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</si>
  <si>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</si>
  <si>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</si>
  <si>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</si>
  <si>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</si>
  <si>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</si>
  <si>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</si>
  <si>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</si>
  <si>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</si>
  <si>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</si>
  <si>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</si>
  <si>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</si>
  <si>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</si>
  <si>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</si>
  <si>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</si>
  <si>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</si>
  <si>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</si>
  <si>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</si>
  <si>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</si>
  <si>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</si>
  <si>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</si>
  <si>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</si>
  <si>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</si>
  <si>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</si>
  <si>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</si>
  <si>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</si>
  <si>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</si>
  <si>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</si>
  <si>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</si>
  <si>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</si>
  <si>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</si>
  <si>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</si>
  <si>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</si>
  <si>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</si>
  <si>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</si>
  <si>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</si>
  <si>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</si>
  <si>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Casa de la Cultura,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</si>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</sst>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2544144.7799999998</v>
      </c>
      <c r="C8" s="20">
        <f>SUM(C9:C11)</f>
        <v>2526490.37</v>
      </c>
      <c r="D8" s="20">
        <f>SUM(D9:D11)</f>
        <v>2526490.37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2544144.7799999998</v>
      </c>
      <c r="C9" s="48">
        <v>2526490.37</v>
      </c>
      <c r="D9" s="48">
        <v>2526490.37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2544144.7799999998</v>
      </c>
      <c r="C13" s="20">
        <f t="shared" ref="C13:D13" si="0">SUM(C14:C15)</f>
        <v>2683517.5299999998</v>
      </c>
      <c r="D13" s="20">
        <f t="shared" si="0"/>
        <v>2678008.66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2544144.7799999998</v>
      </c>
      <c r="C14" s="48">
        <v>2683517.5299999998</v>
      </c>
      <c r="D14" s="48">
        <v>2678008.66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432077.23</v>
      </c>
      <c r="D17" s="20">
        <f>D18+D19</f>
        <v>432077.23</v>
      </c>
    </row>
    <row r="18" spans="1:4" x14ac:dyDescent="0.25">
      <c r="A18" s="3" t="s">
        <v>15</v>
      </c>
      <c r="B18" s="24">
        <v>0</v>
      </c>
      <c r="C18" s="48">
        <v>432077.23</v>
      </c>
      <c r="D18" s="48">
        <v>432077.23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275050.0700000003</v>
      </c>
      <c r="D21" s="20">
        <f>D8-D13+D17</f>
        <v>280558.93999999994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275050.0700000003</v>
      </c>
      <c r="D23" s="20">
        <f>D21-D11</f>
        <v>280558.93999999994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-157027.15999999968</v>
      </c>
      <c r="D25" s="20">
        <f>D23-D17</f>
        <v>-151518.29000000004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-157027.15999999968</v>
      </c>
      <c r="D33" s="27">
        <f>D25+D29</f>
        <v>-151518.29000000004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2544144.7799999998</v>
      </c>
      <c r="C48" s="49">
        <v>2526490.37</v>
      </c>
      <c r="D48" s="49">
        <v>2526490.37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2544144.7799999998</v>
      </c>
      <c r="C53" s="51">
        <v>2683517.5299999998</v>
      </c>
      <c r="D53" s="51">
        <v>2678008.66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432077.23</v>
      </c>
      <c r="D55" s="51">
        <v>432077.23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275050.0700000003</v>
      </c>
      <c r="D57" s="27">
        <f>D48+D49-D53+D55</f>
        <v>280558.93999999994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275050.0700000003</v>
      </c>
      <c r="D59" s="27">
        <f>D57-D49</f>
        <v>280558.93999999994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2018-11-21T17:29:53Z</dcterms:created>
  <dcterms:modified xsi:type="dcterms:W3CDTF">2022-01-25T01:55:40Z</dcterms:modified>
</cp:coreProperties>
</file>