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uenta Pública_2021_CP Adry\4to Trimestre_ 2021_ DIF Moroleón\"/>
    </mc:Choice>
  </mc:AlternateContent>
  <bookViews>
    <workbookView xWindow="0" yWindow="0" windowWidth="20490" windowHeight="8910"/>
  </bookViews>
  <sheets>
    <sheet name="ESF" sheetId="4" r:id="rId1"/>
  </sheets>
  <definedNames>
    <definedName name="_xlnm._FilterDatabase" localSheetId="0" hidden="1">ESF!$B$2:$H$39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4" l="1"/>
  <c r="C26" i="4"/>
  <c r="D13" i="4"/>
  <c r="C13" i="4"/>
  <c r="D70" i="4"/>
  <c r="C70" i="4"/>
  <c r="D63" i="4"/>
  <c r="C63" i="4"/>
  <c r="D58" i="4"/>
  <c r="C58" i="4"/>
  <c r="D52" i="4"/>
  <c r="C52" i="4"/>
  <c r="D42" i="4"/>
  <c r="C42" i="4"/>
  <c r="D54" i="4" l="1"/>
  <c r="C54" i="4"/>
  <c r="C74" i="4"/>
  <c r="D74" i="4"/>
  <c r="C28" i="4"/>
  <c r="D28" i="4"/>
  <c r="D76" i="4" l="1"/>
  <c r="C76" i="4"/>
</calcChain>
</file>

<file path=xl/sharedStrings.xml><?xml version="1.0" encoding="utf-8"?>
<sst xmlns="http://schemas.openxmlformats.org/spreadsheetml/2006/main" count="58" uniqueCount="58">
  <si>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</si>
  <si>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</si>
  <si>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</si>
  <si>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</si>
  <si>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</si>
  <si>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</si>
  <si>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</si>
  <si>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</si>
  <si>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</si>
  <si>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</si>
  <si>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</si>
  <si>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</si>
  <si>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</si>
  <si>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</si>
  <si>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</si>
  <si>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</si>
  <si>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</si>
  <si>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</si>
  <si>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</si>
  <si>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</si>
  <si>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</si>
  <si>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</si>
  <si>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</si>
  <si>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</si>
  <si>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</si>
  <si>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</si>
  <si>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</si>
  <si>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</si>
  <si>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</si>
  <si>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</si>
  <si>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</si>
  <si>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</si>
  <si>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</si>
  <si>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</si>
  <si>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</si>
  <si>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</si>
  <si>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</si>
  <si>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</si>
  <si>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</si>
  <si>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</si>
  <si>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</si>
  <si>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</si>
  <si>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</si>
  <si>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</si>
  <si>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</si>
  <si>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</si>
  <si>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</si>
  <si>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</si>
  <si>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</si>
  <si>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</si>
  <si>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</si>
  <si>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</si>
  <si>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</si>
  <si>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</si>
  <si>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</si>
  <si>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</si>
  <si>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</si>
  <si>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Integral para el Desarrollo de la Familia del Municipio de Moroleón, Gto.
Estado de Situación Financiera
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</si>
</sst>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center" wrapText="1"/>
      <protection locked="0"/>
    </xf>
    <xf numFmtId="0" fontId="3" fillId="0" borderId="0" xfId="8" applyFont="1" applyFill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Alignment="1" applyProtection="1">
      <alignment vertical="top"/>
      <protection locked="0"/>
    </xf>
    <xf numFmtId="0" fontId="2" fillId="2" borderId="0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showGridLines="0" tabSelected="1" zoomScaleNormal="100" zoomScaleSheetLayoutView="100" workbookViewId="0">
      <selection activeCell="F84" sqref="F84"/>
    </sheetView>
  </sheetViews>
  <sheetFormatPr baseColWidth="10" defaultColWidth="12" defaultRowHeight="11.25" x14ac:dyDescent="0.2"/>
  <cols>
    <col min="1" max="1" width="12" style="2"/>
    <col min="2" max="2" width="67.83203125" style="1" customWidth="1"/>
    <col min="3" max="3" width="18.83203125" style="1" customWidth="1"/>
    <col min="4" max="4" width="18.83203125" style="4" customWidth="1"/>
    <col min="5" max="5" width="1" style="4" customWidth="1"/>
    <col min="6" max="6" width="64.33203125" style="4" customWidth="1"/>
    <col min="7" max="8" width="18.83203125" style="4" customWidth="1"/>
    <col min="9" max="16384" width="12" style="2"/>
  </cols>
  <sheetData>
    <row r="1" spans="2:8" s="25" customFormat="1" ht="39.950000000000003" customHeight="1" x14ac:dyDescent="0.2">
      <c r="B1" s="28" t="s">
        <v>57</v>
      </c>
      <c r="C1" s="28"/>
      <c r="D1" s="28"/>
      <c r="E1" s="24"/>
      <c r="F1" s="24"/>
      <c r="G1" s="24"/>
      <c r="H1" s="24"/>
    </row>
    <row r="2" spans="2:8" s="27" customFormat="1" x14ac:dyDescent="0.2">
      <c r="B2" s="28"/>
      <c r="C2" s="28"/>
      <c r="D2" s="28"/>
      <c r="E2" s="6"/>
      <c r="F2" s="26"/>
      <c r="G2" s="26"/>
      <c r="H2" s="26"/>
    </row>
    <row r="3" spans="2:8" s="3" customFormat="1" x14ac:dyDescent="0.2">
      <c r="B3" s="7"/>
      <c r="C3" s="14"/>
      <c r="D3" s="14"/>
      <c r="E3" s="6"/>
      <c r="F3" s="21"/>
      <c r="G3" s="21"/>
      <c r="H3" s="21"/>
    </row>
    <row r="4" spans="2:8" x14ac:dyDescent="0.2">
      <c r="B4" s="22" t="s">
        <v>22</v>
      </c>
      <c r="C4" s="8"/>
      <c r="D4" s="8"/>
      <c r="E4" s="12"/>
      <c r="F4" s="16"/>
      <c r="G4" s="16"/>
      <c r="H4" s="16"/>
    </row>
    <row r="5" spans="2:8" x14ac:dyDescent="0.2">
      <c r="B5" s="9" t="s">
        <v>26</v>
      </c>
      <c r="C5" s="10">
        <v>1363055.57</v>
      </c>
      <c r="D5" s="10">
        <v>274746.13</v>
      </c>
      <c r="E5" s="13"/>
      <c r="F5" s="16"/>
      <c r="G5" s="16"/>
      <c r="H5" s="16"/>
    </row>
    <row r="6" spans="2:8" x14ac:dyDescent="0.2">
      <c r="B6" s="9" t="s">
        <v>27</v>
      </c>
      <c r="C6" s="10">
        <v>617341.78</v>
      </c>
      <c r="D6" s="10">
        <v>602127.07999999996</v>
      </c>
      <c r="E6" s="13"/>
      <c r="F6" s="16"/>
      <c r="G6" s="16"/>
      <c r="H6" s="16"/>
    </row>
    <row r="7" spans="2:8" x14ac:dyDescent="0.2">
      <c r="B7" s="9" t="s">
        <v>28</v>
      </c>
      <c r="C7" s="10">
        <v>0</v>
      </c>
      <c r="D7" s="10">
        <v>0</v>
      </c>
      <c r="E7" s="13"/>
      <c r="F7" s="16"/>
      <c r="G7" s="16"/>
      <c r="H7" s="16"/>
    </row>
    <row r="8" spans="2:8" x14ac:dyDescent="0.2">
      <c r="B8" s="9" t="s">
        <v>29</v>
      </c>
      <c r="C8" s="10">
        <v>0</v>
      </c>
      <c r="D8" s="10">
        <v>0</v>
      </c>
      <c r="E8" s="13"/>
      <c r="F8" s="16"/>
      <c r="G8" s="16"/>
      <c r="H8" s="16"/>
    </row>
    <row r="9" spans="2:8" x14ac:dyDescent="0.2">
      <c r="B9" s="9" t="s">
        <v>30</v>
      </c>
      <c r="C9" s="10">
        <v>0</v>
      </c>
      <c r="D9" s="10">
        <v>0</v>
      </c>
      <c r="E9" s="13"/>
      <c r="F9" s="16"/>
      <c r="G9" s="16"/>
      <c r="H9" s="16"/>
    </row>
    <row r="10" spans="2:8" ht="13.5" customHeight="1" x14ac:dyDescent="0.2">
      <c r="B10" s="9" t="s">
        <v>31</v>
      </c>
      <c r="C10" s="10">
        <v>0</v>
      </c>
      <c r="D10" s="10">
        <v>0</v>
      </c>
      <c r="E10" s="13"/>
      <c r="F10" s="16"/>
      <c r="G10" s="16"/>
      <c r="H10" s="16"/>
    </row>
    <row r="11" spans="2:8" x14ac:dyDescent="0.2">
      <c r="B11" s="9" t="s">
        <v>21</v>
      </c>
      <c r="C11" s="10">
        <v>0</v>
      </c>
      <c r="D11" s="10">
        <v>0</v>
      </c>
      <c r="E11" s="13"/>
      <c r="F11" s="16"/>
      <c r="G11" s="16"/>
      <c r="H11" s="16"/>
    </row>
    <row r="12" spans="2:8" x14ac:dyDescent="0.2">
      <c r="B12" s="9"/>
      <c r="C12" s="10"/>
      <c r="D12" s="10"/>
      <c r="E12" s="13"/>
      <c r="F12" s="16"/>
      <c r="G12" s="16"/>
      <c r="H12" s="16"/>
    </row>
    <row r="13" spans="2:8" x14ac:dyDescent="0.2">
      <c r="B13" s="18" t="s">
        <v>4</v>
      </c>
      <c r="C13" s="8">
        <f>SUM(C5:C11)</f>
        <v>1980397.35</v>
      </c>
      <c r="D13" s="8">
        <f>SUM(D5:D11)</f>
        <v>876873.21</v>
      </c>
      <c r="E13" s="13"/>
      <c r="F13" s="16"/>
      <c r="G13" s="16"/>
      <c r="H13" s="16"/>
    </row>
    <row r="14" spans="2:8" x14ac:dyDescent="0.2">
      <c r="B14" s="7"/>
      <c r="C14" s="8"/>
      <c r="D14" s="8"/>
      <c r="E14" s="6"/>
      <c r="F14" s="16"/>
      <c r="G14" s="16"/>
      <c r="H14" s="16"/>
    </row>
    <row r="15" spans="2:8" x14ac:dyDescent="0.2">
      <c r="B15" s="7" t="s">
        <v>23</v>
      </c>
      <c r="C15" s="10"/>
      <c r="D15" s="10"/>
      <c r="E15" s="13"/>
      <c r="F15" s="16"/>
      <c r="G15" s="16"/>
      <c r="H15" s="16"/>
    </row>
    <row r="16" spans="2:8" x14ac:dyDescent="0.2">
      <c r="B16" s="9" t="s">
        <v>32</v>
      </c>
      <c r="C16" s="10">
        <v>0</v>
      </c>
      <c r="D16" s="10">
        <v>0</v>
      </c>
      <c r="E16" s="6"/>
      <c r="F16" s="16"/>
      <c r="G16" s="16"/>
      <c r="H16" s="16"/>
    </row>
    <row r="17" spans="2:8" x14ac:dyDescent="0.2">
      <c r="B17" s="9" t="s">
        <v>33</v>
      </c>
      <c r="C17" s="10">
        <v>0</v>
      </c>
      <c r="D17" s="10">
        <v>0</v>
      </c>
      <c r="E17" s="13"/>
      <c r="F17" s="16"/>
      <c r="G17" s="16"/>
      <c r="H17" s="16"/>
    </row>
    <row r="18" spans="2:8" x14ac:dyDescent="0.2">
      <c r="B18" s="9" t="s">
        <v>34</v>
      </c>
      <c r="C18" s="10">
        <v>3480939.85</v>
      </c>
      <c r="D18" s="10">
        <v>3480939.85</v>
      </c>
      <c r="E18" s="13"/>
      <c r="F18" s="16"/>
      <c r="G18" s="16"/>
      <c r="H18" s="16"/>
    </row>
    <row r="19" spans="2:8" x14ac:dyDescent="0.2">
      <c r="B19" s="9" t="s">
        <v>35</v>
      </c>
      <c r="C19" s="10">
        <v>2212447.67</v>
      </c>
      <c r="D19" s="10">
        <v>2151890.62</v>
      </c>
      <c r="E19" s="13"/>
      <c r="F19" s="16"/>
      <c r="G19" s="16"/>
      <c r="H19" s="16"/>
    </row>
    <row r="20" spans="2:8" x14ac:dyDescent="0.2">
      <c r="B20" s="9" t="s">
        <v>36</v>
      </c>
      <c r="C20" s="10">
        <v>66413</v>
      </c>
      <c r="D20" s="10">
        <v>66413</v>
      </c>
      <c r="E20" s="13"/>
      <c r="F20" s="16"/>
      <c r="G20" s="16"/>
      <c r="H20" s="16"/>
    </row>
    <row r="21" spans="2:8" x14ac:dyDescent="0.2">
      <c r="B21" s="9" t="s">
        <v>37</v>
      </c>
      <c r="C21" s="10">
        <v>-1779595.83</v>
      </c>
      <c r="D21" s="10">
        <v>-1478968.25</v>
      </c>
      <c r="E21" s="13"/>
      <c r="F21" s="16"/>
      <c r="G21" s="16"/>
      <c r="H21" s="16"/>
    </row>
    <row r="22" spans="2:8" x14ac:dyDescent="0.2">
      <c r="B22" s="9" t="s">
        <v>38</v>
      </c>
      <c r="C22" s="10">
        <v>0</v>
      </c>
      <c r="D22" s="10">
        <v>0</v>
      </c>
      <c r="E22" s="13"/>
      <c r="F22" s="16"/>
      <c r="G22" s="16"/>
      <c r="H22" s="16"/>
    </row>
    <row r="23" spans="2:8" x14ac:dyDescent="0.2">
      <c r="B23" s="9" t="s">
        <v>9</v>
      </c>
      <c r="C23" s="10">
        <v>0</v>
      </c>
      <c r="D23" s="10">
        <v>0</v>
      </c>
      <c r="E23" s="6"/>
      <c r="F23" s="16"/>
      <c r="G23" s="16"/>
      <c r="H23" s="16"/>
    </row>
    <row r="24" spans="2:8" x14ac:dyDescent="0.2">
      <c r="B24" s="9" t="s">
        <v>39</v>
      </c>
      <c r="C24" s="10">
        <v>0</v>
      </c>
      <c r="D24" s="10">
        <v>0</v>
      </c>
      <c r="E24" s="13"/>
      <c r="F24" s="16"/>
      <c r="G24" s="16"/>
      <c r="H24" s="16"/>
    </row>
    <row r="25" spans="2:8" s="3" customFormat="1" x14ac:dyDescent="0.2">
      <c r="B25" s="9"/>
      <c r="C25" s="10"/>
      <c r="D25" s="10"/>
      <c r="E25" s="6"/>
      <c r="F25" s="21"/>
      <c r="G25" s="21"/>
      <c r="H25" s="21"/>
    </row>
    <row r="26" spans="2:8" x14ac:dyDescent="0.2">
      <c r="B26" s="18" t="s">
        <v>7</v>
      </c>
      <c r="C26" s="8">
        <f>SUM(C16:C24)</f>
        <v>3980204.6899999995</v>
      </c>
      <c r="D26" s="8">
        <f>SUM(D16:D24)</f>
        <v>4220275.2200000007</v>
      </c>
      <c r="E26" s="13"/>
      <c r="F26" s="16"/>
      <c r="G26" s="16"/>
      <c r="H26" s="16"/>
    </row>
    <row r="27" spans="2:8" x14ac:dyDescent="0.2">
      <c r="B27" s="7"/>
      <c r="C27" s="17"/>
      <c r="D27" s="16"/>
      <c r="E27" s="12"/>
      <c r="F27" s="16"/>
      <c r="G27" s="16"/>
      <c r="H27" s="16"/>
    </row>
    <row r="28" spans="2:8" x14ac:dyDescent="0.2">
      <c r="B28" s="7" t="s">
        <v>8</v>
      </c>
      <c r="C28" s="8">
        <f>C13+C26</f>
        <v>5960602.0399999991</v>
      </c>
      <c r="D28" s="8">
        <f>D13+D26</f>
        <v>5097148.4300000006</v>
      </c>
      <c r="E28" s="12"/>
      <c r="F28" s="16"/>
      <c r="G28" s="16"/>
      <c r="H28" s="16"/>
    </row>
    <row r="29" spans="2:8" x14ac:dyDescent="0.2">
      <c r="B29" s="17"/>
      <c r="C29" s="17"/>
      <c r="D29" s="16"/>
      <c r="E29" s="6"/>
      <c r="F29" s="16"/>
      <c r="G29" s="16"/>
      <c r="H29" s="16"/>
    </row>
    <row r="30" spans="2:8" x14ac:dyDescent="0.2">
      <c r="B30" s="7" t="s">
        <v>0</v>
      </c>
      <c r="C30" s="20">
        <v>2021</v>
      </c>
      <c r="D30" s="20">
        <v>2020</v>
      </c>
      <c r="E30" s="13"/>
      <c r="F30" s="16"/>
      <c r="G30" s="16"/>
      <c r="H30" s="16"/>
    </row>
    <row r="31" spans="2:8" x14ac:dyDescent="0.2">
      <c r="B31" s="7"/>
      <c r="C31" s="14"/>
      <c r="D31" s="14"/>
      <c r="E31" s="13"/>
      <c r="F31" s="16"/>
      <c r="G31" s="16"/>
      <c r="H31" s="16"/>
    </row>
    <row r="32" spans="2:8" x14ac:dyDescent="0.2">
      <c r="B32" s="7" t="s">
        <v>24</v>
      </c>
      <c r="C32" s="8"/>
      <c r="D32" s="15"/>
      <c r="E32" s="13"/>
      <c r="F32" s="16"/>
      <c r="G32" s="16"/>
      <c r="H32" s="16"/>
    </row>
    <row r="33" spans="2:8" x14ac:dyDescent="0.2">
      <c r="B33" s="9" t="s">
        <v>40</v>
      </c>
      <c r="C33" s="10">
        <v>910070.09</v>
      </c>
      <c r="D33" s="15">
        <v>76270.73</v>
      </c>
      <c r="E33" s="13"/>
      <c r="F33" s="16"/>
      <c r="G33" s="16"/>
      <c r="H33" s="16"/>
    </row>
    <row r="34" spans="2:8" x14ac:dyDescent="0.2">
      <c r="B34" s="9" t="s">
        <v>41</v>
      </c>
      <c r="C34" s="10">
        <v>0</v>
      </c>
      <c r="D34" s="15">
        <v>0</v>
      </c>
      <c r="E34" s="6"/>
      <c r="F34" s="16"/>
      <c r="G34" s="16"/>
      <c r="H34" s="16"/>
    </row>
    <row r="35" spans="2:8" x14ac:dyDescent="0.2">
      <c r="B35" s="9" t="s">
        <v>10</v>
      </c>
      <c r="C35" s="10">
        <v>0</v>
      </c>
      <c r="D35" s="15">
        <v>0</v>
      </c>
      <c r="E35" s="13"/>
      <c r="F35" s="16"/>
      <c r="G35" s="16"/>
      <c r="H35" s="16"/>
    </row>
    <row r="36" spans="2:8" x14ac:dyDescent="0.2">
      <c r="B36" s="9" t="s">
        <v>11</v>
      </c>
      <c r="C36" s="10">
        <v>0</v>
      </c>
      <c r="D36" s="15">
        <v>0</v>
      </c>
      <c r="E36" s="13"/>
      <c r="F36" s="16"/>
      <c r="G36" s="16"/>
      <c r="H36" s="16"/>
    </row>
    <row r="37" spans="2:8" x14ac:dyDescent="0.2">
      <c r="B37" s="9" t="s">
        <v>42</v>
      </c>
      <c r="C37" s="10">
        <v>0</v>
      </c>
      <c r="D37" s="10">
        <v>0</v>
      </c>
      <c r="E37" s="13"/>
      <c r="F37" s="16"/>
      <c r="G37" s="16"/>
      <c r="H37" s="16"/>
    </row>
    <row r="38" spans="2:8" x14ac:dyDescent="0.2">
      <c r="B38" s="9" t="s">
        <v>43</v>
      </c>
      <c r="C38" s="10">
        <v>0</v>
      </c>
      <c r="D38" s="15">
        <v>0</v>
      </c>
      <c r="E38" s="13"/>
      <c r="F38" s="16"/>
      <c r="G38" s="16"/>
      <c r="H38" s="16"/>
    </row>
    <row r="39" spans="2:8" x14ac:dyDescent="0.2">
      <c r="B39" s="9" t="s">
        <v>12</v>
      </c>
      <c r="C39" s="10">
        <v>0</v>
      </c>
      <c r="D39" s="15">
        <v>0</v>
      </c>
      <c r="E39" s="5"/>
      <c r="F39" s="16"/>
      <c r="G39" s="16"/>
      <c r="H39" s="16"/>
    </row>
    <row r="40" spans="2:8" x14ac:dyDescent="0.2">
      <c r="B40" s="9" t="s">
        <v>44</v>
      </c>
      <c r="C40" s="10">
        <v>0</v>
      </c>
      <c r="D40" s="15">
        <v>0</v>
      </c>
      <c r="E40" s="16"/>
      <c r="F40" s="16"/>
      <c r="G40" s="16"/>
      <c r="H40" s="16"/>
    </row>
    <row r="41" spans="2:8" x14ac:dyDescent="0.2">
      <c r="B41" s="9"/>
      <c r="C41" s="8"/>
      <c r="D41" s="15"/>
      <c r="E41" s="16"/>
      <c r="F41" s="16"/>
      <c r="G41" s="16"/>
      <c r="H41" s="16"/>
    </row>
    <row r="42" spans="2:8" x14ac:dyDescent="0.2">
      <c r="B42" s="18" t="s">
        <v>5</v>
      </c>
      <c r="C42" s="10">
        <f>SUM(C33:C40)</f>
        <v>910070.09</v>
      </c>
      <c r="D42" s="15">
        <f>SUM(D33:D40)</f>
        <v>76270.73</v>
      </c>
      <c r="E42" s="16"/>
      <c r="F42" s="16"/>
      <c r="G42" s="16"/>
      <c r="H42" s="16"/>
    </row>
    <row r="43" spans="2:8" x14ac:dyDescent="0.2">
      <c r="B43" s="7"/>
      <c r="C43" s="8"/>
      <c r="D43" s="23"/>
      <c r="E43" s="16"/>
      <c r="F43" s="16"/>
      <c r="G43" s="16"/>
      <c r="H43" s="16"/>
    </row>
    <row r="44" spans="2:8" x14ac:dyDescent="0.2">
      <c r="B44" s="7" t="s">
        <v>25</v>
      </c>
      <c r="C44" s="8"/>
      <c r="D44" s="15"/>
      <c r="E44" s="16"/>
      <c r="F44" s="16"/>
      <c r="G44" s="16"/>
      <c r="H44" s="16"/>
    </row>
    <row r="45" spans="2:8" x14ac:dyDescent="0.2">
      <c r="B45" s="9" t="s">
        <v>13</v>
      </c>
      <c r="C45" s="10">
        <v>0</v>
      </c>
      <c r="D45" s="15">
        <v>0</v>
      </c>
      <c r="E45" s="16"/>
      <c r="F45" s="16"/>
      <c r="G45" s="16"/>
      <c r="H45" s="16"/>
    </row>
    <row r="46" spans="2:8" x14ac:dyDescent="0.2">
      <c r="B46" s="9" t="s">
        <v>14</v>
      </c>
      <c r="C46" s="10">
        <v>0</v>
      </c>
      <c r="D46" s="15">
        <v>0</v>
      </c>
      <c r="E46" s="16"/>
      <c r="F46" s="16"/>
      <c r="G46" s="16"/>
      <c r="H46" s="16"/>
    </row>
    <row r="47" spans="2:8" x14ac:dyDescent="0.2">
      <c r="B47" s="9" t="s">
        <v>15</v>
      </c>
      <c r="C47" s="10">
        <v>0</v>
      </c>
      <c r="D47" s="15">
        <v>0</v>
      </c>
      <c r="E47" s="16"/>
      <c r="F47" s="16"/>
      <c r="G47" s="16"/>
      <c r="H47" s="16"/>
    </row>
    <row r="48" spans="2:8" x14ac:dyDescent="0.2">
      <c r="B48" s="9" t="s">
        <v>45</v>
      </c>
      <c r="C48" s="10">
        <v>0</v>
      </c>
      <c r="D48" s="15">
        <v>0</v>
      </c>
      <c r="E48" s="16"/>
      <c r="F48" s="16"/>
      <c r="G48" s="16"/>
      <c r="H48" s="16"/>
    </row>
    <row r="49" spans="2:8" x14ac:dyDescent="0.2">
      <c r="B49" s="11" t="s">
        <v>46</v>
      </c>
      <c r="C49" s="10">
        <v>0</v>
      </c>
      <c r="D49" s="15">
        <v>0</v>
      </c>
      <c r="E49" s="16"/>
      <c r="F49" s="16"/>
      <c r="G49" s="16"/>
      <c r="H49" s="16"/>
    </row>
    <row r="50" spans="2:8" x14ac:dyDescent="0.2">
      <c r="B50" s="9" t="s">
        <v>16</v>
      </c>
      <c r="C50" s="10">
        <v>0</v>
      </c>
      <c r="D50" s="15">
        <v>0</v>
      </c>
      <c r="E50" s="16"/>
      <c r="F50" s="16"/>
      <c r="G50" s="16"/>
      <c r="H50" s="16"/>
    </row>
    <row r="51" spans="2:8" x14ac:dyDescent="0.2">
      <c r="B51" s="9"/>
      <c r="C51" s="10"/>
      <c r="D51" s="15"/>
      <c r="E51" s="16"/>
      <c r="F51" s="16"/>
      <c r="G51" s="16"/>
      <c r="H51" s="16"/>
    </row>
    <row r="52" spans="2:8" x14ac:dyDescent="0.2">
      <c r="B52" s="18" t="s">
        <v>6</v>
      </c>
      <c r="C52" s="10">
        <f>SUM(C45:C50)</f>
        <v>0</v>
      </c>
      <c r="D52" s="15">
        <f>SUM(D45:D50)</f>
        <v>0</v>
      </c>
      <c r="E52" s="16"/>
      <c r="F52" s="16"/>
      <c r="G52" s="16"/>
      <c r="H52" s="16"/>
    </row>
    <row r="53" spans="2:8" x14ac:dyDescent="0.2">
      <c r="B53" s="9"/>
      <c r="C53" s="8"/>
      <c r="D53" s="23"/>
      <c r="E53" s="16"/>
      <c r="F53" s="16"/>
      <c r="G53" s="16"/>
      <c r="H53" s="16"/>
    </row>
    <row r="54" spans="2:8" x14ac:dyDescent="0.2">
      <c r="B54" s="19" t="s">
        <v>56</v>
      </c>
      <c r="C54" s="8">
        <f>SUM(C52+C42)</f>
        <v>910070.09</v>
      </c>
      <c r="D54" s="23">
        <f>SUM(D42+D52)</f>
        <v>76270.73</v>
      </c>
      <c r="E54" s="16"/>
      <c r="F54" s="16"/>
      <c r="G54" s="16"/>
      <c r="H54" s="16"/>
    </row>
    <row r="55" spans="2:8" x14ac:dyDescent="0.2">
      <c r="B55" s="7"/>
      <c r="C55" s="8"/>
      <c r="D55" s="23"/>
      <c r="E55" s="16"/>
      <c r="F55" s="16"/>
      <c r="G55" s="16"/>
      <c r="H55" s="16"/>
    </row>
    <row r="56" spans="2:8" x14ac:dyDescent="0.2">
      <c r="B56" s="7" t="s">
        <v>48</v>
      </c>
      <c r="C56" s="8"/>
      <c r="D56" s="8"/>
      <c r="E56" s="16"/>
      <c r="F56" s="16"/>
      <c r="G56" s="16"/>
      <c r="H56" s="16"/>
    </row>
    <row r="57" spans="2:8" x14ac:dyDescent="0.2">
      <c r="B57" s="7"/>
      <c r="C57" s="8"/>
      <c r="D57" s="8"/>
      <c r="E57" s="16"/>
      <c r="F57" s="16"/>
      <c r="G57" s="16"/>
      <c r="H57" s="16"/>
    </row>
    <row r="58" spans="2:8" x14ac:dyDescent="0.2">
      <c r="B58" s="19" t="s">
        <v>47</v>
      </c>
      <c r="C58" s="8">
        <f>SUM(C59:C61)</f>
        <v>3450967.37</v>
      </c>
      <c r="D58" s="23">
        <f>SUM(D59:D61)</f>
        <v>3450967.37</v>
      </c>
      <c r="E58" s="16"/>
      <c r="F58" s="16"/>
      <c r="G58" s="16"/>
      <c r="H58" s="16"/>
    </row>
    <row r="59" spans="2:8" x14ac:dyDescent="0.2">
      <c r="B59" s="9" t="s">
        <v>1</v>
      </c>
      <c r="C59" s="10">
        <v>0</v>
      </c>
      <c r="D59" s="15">
        <v>0</v>
      </c>
      <c r="E59" s="16"/>
      <c r="F59" s="16"/>
      <c r="G59" s="16"/>
      <c r="H59" s="16"/>
    </row>
    <row r="60" spans="2:8" x14ac:dyDescent="0.2">
      <c r="B60" s="9" t="s">
        <v>17</v>
      </c>
      <c r="C60" s="10">
        <v>3336498.58</v>
      </c>
      <c r="D60" s="15">
        <v>3336498.58</v>
      </c>
      <c r="E60" s="16"/>
      <c r="F60" s="16"/>
      <c r="G60" s="16"/>
      <c r="H60" s="16"/>
    </row>
    <row r="61" spans="2:8" x14ac:dyDescent="0.2">
      <c r="B61" s="9" t="s">
        <v>50</v>
      </c>
      <c r="C61" s="10">
        <v>114468.79</v>
      </c>
      <c r="D61" s="15">
        <v>114468.79</v>
      </c>
      <c r="E61" s="16"/>
      <c r="F61" s="16"/>
      <c r="G61" s="16"/>
      <c r="H61" s="16"/>
    </row>
    <row r="62" spans="2:8" x14ac:dyDescent="0.2">
      <c r="B62" s="9"/>
      <c r="C62" s="10"/>
      <c r="D62" s="15"/>
      <c r="E62" s="16"/>
      <c r="F62" s="16"/>
      <c r="G62" s="16"/>
      <c r="H62" s="16"/>
    </row>
    <row r="63" spans="2:8" x14ac:dyDescent="0.2">
      <c r="B63" s="19" t="s">
        <v>49</v>
      </c>
      <c r="C63" s="8">
        <f>SUM(C64:C68)</f>
        <v>1599564.58</v>
      </c>
      <c r="D63" s="23">
        <f>SUM(D64:D68)</f>
        <v>1569910.33</v>
      </c>
      <c r="E63" s="16"/>
      <c r="F63" s="16"/>
      <c r="G63" s="16"/>
      <c r="H63" s="16"/>
    </row>
    <row r="64" spans="2:8" x14ac:dyDescent="0.2">
      <c r="B64" s="9" t="s">
        <v>51</v>
      </c>
      <c r="C64" s="10">
        <v>29654.25</v>
      </c>
      <c r="D64" s="15">
        <v>-184941.22</v>
      </c>
      <c r="E64" s="16"/>
      <c r="F64" s="16"/>
      <c r="G64" s="16"/>
      <c r="H64" s="16"/>
    </row>
    <row r="65" spans="2:8" x14ac:dyDescent="0.2">
      <c r="B65" s="9" t="s">
        <v>18</v>
      </c>
      <c r="C65" s="10">
        <v>1569910.33</v>
      </c>
      <c r="D65" s="15">
        <v>1754851.55</v>
      </c>
      <c r="E65" s="16"/>
      <c r="F65" s="16"/>
      <c r="G65" s="16"/>
      <c r="H65" s="16"/>
    </row>
    <row r="66" spans="2:8" x14ac:dyDescent="0.2">
      <c r="B66" s="9" t="s">
        <v>2</v>
      </c>
      <c r="C66" s="10">
        <v>0</v>
      </c>
      <c r="D66" s="15">
        <v>0</v>
      </c>
      <c r="E66" s="16"/>
      <c r="F66" s="16"/>
      <c r="G66" s="16"/>
      <c r="H66" s="16"/>
    </row>
    <row r="67" spans="2:8" x14ac:dyDescent="0.2">
      <c r="B67" s="9" t="s">
        <v>3</v>
      </c>
      <c r="C67" s="10">
        <v>0</v>
      </c>
      <c r="D67" s="15">
        <v>0</v>
      </c>
      <c r="E67" s="16"/>
      <c r="F67" s="16"/>
      <c r="G67" s="16"/>
      <c r="H67" s="16"/>
    </row>
    <row r="68" spans="2:8" x14ac:dyDescent="0.2">
      <c r="B68" s="9" t="s">
        <v>52</v>
      </c>
      <c r="C68" s="10">
        <v>0</v>
      </c>
      <c r="D68" s="15">
        <v>0</v>
      </c>
      <c r="E68" s="16"/>
      <c r="F68" s="16"/>
      <c r="G68" s="16"/>
      <c r="H68" s="16"/>
    </row>
    <row r="69" spans="2:8" x14ac:dyDescent="0.2">
      <c r="B69" s="9"/>
      <c r="C69" s="10"/>
      <c r="D69" s="15"/>
      <c r="E69" s="16"/>
      <c r="F69" s="16"/>
      <c r="G69" s="16"/>
      <c r="H69" s="16"/>
    </row>
    <row r="70" spans="2:8" ht="21" x14ac:dyDescent="0.2">
      <c r="B70" s="19" t="s">
        <v>53</v>
      </c>
      <c r="C70" s="8">
        <f>SUM(C71:C72)</f>
        <v>0</v>
      </c>
      <c r="D70" s="23">
        <f>SUM(D71:D72)</f>
        <v>0</v>
      </c>
      <c r="E70" s="16"/>
      <c r="F70" s="16"/>
      <c r="G70" s="16"/>
      <c r="H70" s="16"/>
    </row>
    <row r="71" spans="2:8" x14ac:dyDescent="0.2">
      <c r="B71" s="9" t="s">
        <v>19</v>
      </c>
      <c r="C71" s="10">
        <v>0</v>
      </c>
      <c r="D71" s="15">
        <v>0</v>
      </c>
      <c r="E71" s="16"/>
      <c r="F71" s="16"/>
      <c r="G71" s="16"/>
      <c r="H71" s="16"/>
    </row>
    <row r="72" spans="2:8" x14ac:dyDescent="0.2">
      <c r="B72" s="9" t="s">
        <v>20</v>
      </c>
      <c r="C72" s="10">
        <v>0</v>
      </c>
      <c r="D72" s="15">
        <v>0</v>
      </c>
      <c r="E72" s="16"/>
      <c r="F72" s="16"/>
      <c r="G72" s="16"/>
      <c r="H72" s="16"/>
    </row>
    <row r="73" spans="2:8" x14ac:dyDescent="0.2">
      <c r="B73" s="9"/>
      <c r="C73" s="10"/>
      <c r="D73" s="15"/>
      <c r="E73" s="16"/>
      <c r="F73" s="16"/>
      <c r="G73" s="16"/>
      <c r="H73" s="16"/>
    </row>
    <row r="74" spans="2:8" x14ac:dyDescent="0.2">
      <c r="B74" s="19" t="s">
        <v>54</v>
      </c>
      <c r="C74" s="10">
        <f>SUM(C70+C63+C58)</f>
        <v>5050531.95</v>
      </c>
      <c r="D74" s="15">
        <f>SUM(D70+D63+D58)</f>
        <v>5020877.7</v>
      </c>
      <c r="E74" s="16"/>
      <c r="F74" s="16"/>
      <c r="G74" s="16"/>
      <c r="H74" s="16"/>
    </row>
    <row r="75" spans="2:8" x14ac:dyDescent="0.2">
      <c r="B75" s="7"/>
      <c r="C75" s="8"/>
      <c r="D75" s="23"/>
      <c r="E75" s="16"/>
      <c r="F75" s="16"/>
      <c r="G75" s="16"/>
      <c r="H75" s="16"/>
    </row>
    <row r="76" spans="2:8" x14ac:dyDescent="0.2">
      <c r="B76" s="19" t="s">
        <v>55</v>
      </c>
      <c r="C76" s="8">
        <f>C74+C54</f>
        <v>5960602.04</v>
      </c>
      <c r="D76" s="8">
        <f>D74+D54</f>
        <v>5097148.4300000006</v>
      </c>
      <c r="E76" s="16"/>
      <c r="F76" s="16"/>
      <c r="G76" s="16"/>
      <c r="H76" s="16"/>
    </row>
    <row r="77" spans="2:8" x14ac:dyDescent="0.2">
      <c r="B77" s="16"/>
      <c r="C77" s="16"/>
      <c r="D77" s="16"/>
      <c r="E77" s="16"/>
      <c r="F77" s="16"/>
    </row>
    <row r="78" spans="2:8" x14ac:dyDescent="0.2">
      <c r="B78" s="17"/>
      <c r="C78" s="17"/>
      <c r="D78" s="16"/>
      <c r="E78" s="16"/>
      <c r="F78" s="16"/>
    </row>
  </sheetData>
  <sheetProtection formatCells="0" formatColumns="0" formatRows="0" autoFilter="0"/>
  <mergeCells count="1">
    <mergeCell ref="B1:D2"/>
  </mergeCells>
  <printOptions horizontalCentered="1"/>
  <pageMargins left="0.51181102362204722" right="0.9055118110236221" top="0.74803149606299213" bottom="0" header="0.51181102362204722" footer="0.31496062992125984"/>
  <pageSetup scale="79" fitToWidth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2022-04-01T16:24:36Z</cp:lastPrinted>
  <dcterms:created xsi:type="dcterms:W3CDTF">2012-12-11T20:26:08Z</dcterms:created>
  <dcterms:modified xsi:type="dcterms:W3CDTF">2022-04-01T22:22:48Z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