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ública_2021_CP Adry\4to Trimestre_ 2021_ DIF Moroleón\"/>
    </mc:Choice>
  </mc:AlternateContent>
  <bookViews>
    <workbookView xWindow="0" yWindow="0" windowWidth="20490" windowHeight="891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I33" i="1" s="1"/>
  <c r="F32" i="1"/>
  <c r="I32" i="1" s="1"/>
  <c r="F30" i="1"/>
  <c r="I30" i="1" s="1"/>
  <c r="F29" i="1"/>
  <c r="I29" i="1" s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I24" i="1"/>
  <c r="I26" i="1"/>
  <c r="I31" i="1"/>
  <c r="H37" i="1"/>
  <c r="G37" i="1"/>
  <c r="D37" i="1"/>
  <c r="I10" i="1"/>
  <c r="I19" i="1"/>
  <c r="I23" i="1"/>
  <c r="F10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<sst xmlns="http://schemas.openxmlformats.org/spreadsheetml/2006/main" count="65" uniqueCount="65">
  <si>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</si>
  <si>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</si>
  <si>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</si>
  <si>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</si>
  <si>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</si>
  <si>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</si>
  <si>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</si>
  <si>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</si>
  <si>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</si>
  <si>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</si>
  <si>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</si>
  <si>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</si>
  <si>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</si>
  <si>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</si>
  <si>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</si>
  <si>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</si>
  <si>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</si>
  <si>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</si>
  <si>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</si>
  <si>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</si>
  <si>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</si>
  <si>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</si>
  <si>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</si>
  <si>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</si>
  <si>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</si>
  <si>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</si>
  <si>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</si>
  <si>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</si>
  <si>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</si>
  <si>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</si>
  <si>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</si>
  <si>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</si>
  <si>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</si>
  <si>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</si>
  <si>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</si>
  <si>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</si>
  <si>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</si>
  <si>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</si>
  <si>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</si>
  <si>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</si>
  <si>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</si>
  <si>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</si>
  <si>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</si>
  <si>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</si>
  <si>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</si>
  <si>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</si>
  <si>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</si>
  <si>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</si>
  <si>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</si>
  <si>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</si>
  <si>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</si>
  <si>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</si>
  <si>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</si>
  <si>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</si>
  <si>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</si>
  <si>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</si>
  <si>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</si>
  <si>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</si>
  <si>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</si>
  <si>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</si>
  <si>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</si>
  <si>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</si>
  <si>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</si>
  <si>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</si>
  <si>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Integral para el Desarrollo de la Familia del Municipio de Moroleón, Gto.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</si>
</sst>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G51" sqref="G51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10920171.4</v>
      </c>
      <c r="E10" s="18">
        <f>SUM(E11:E18)</f>
        <v>3523047.49</v>
      </c>
      <c r="F10" s="18">
        <f t="shared" ref="F10:I10" si="1">SUM(F11:F18)</f>
        <v>14443218.890000001</v>
      </c>
      <c r="G10" s="18">
        <f t="shared" si="1"/>
        <v>12094294.779999999</v>
      </c>
      <c r="H10" s="18">
        <f t="shared" si="1"/>
        <v>11282946.26</v>
      </c>
      <c r="I10" s="18">
        <f t="shared" si="1"/>
        <v>2348924.1100000013</v>
      </c>
    </row>
    <row r="11" spans="1:9" x14ac:dyDescent="0.2">
      <c r="A11" s="27" t="s">
        <v>46</v>
      </c>
      <c r="B11" s="9"/>
      <c r="C11" s="3" t="s">
        <v>4</v>
      </c>
      <c r="D11" s="19">
        <v>10920171.4</v>
      </c>
      <c r="E11" s="19">
        <v>3523047.49</v>
      </c>
      <c r="F11" s="19">
        <f t="shared" ref="F11:F18" si="2">D11+E11</f>
        <v>14443218.890000001</v>
      </c>
      <c r="G11" s="19">
        <v>12094294.779999999</v>
      </c>
      <c r="H11" s="19">
        <v>11282946.26</v>
      </c>
      <c r="I11" s="19">
        <f t="shared" ref="I11:I18" si="3">F11-G11</f>
        <v>2348924.1100000013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10920171.4</v>
      </c>
      <c r="E37" s="24">
        <f t="shared" ref="E37:I37" si="16">SUM(E7+E10+E19+E23+E26+E31)</f>
        <v>3523047.49</v>
      </c>
      <c r="F37" s="24">
        <f t="shared" si="16"/>
        <v>14443218.890000001</v>
      </c>
      <c r="G37" s="24">
        <f t="shared" si="16"/>
        <v>12094294.779999999</v>
      </c>
      <c r="H37" s="24">
        <f t="shared" si="16"/>
        <v>11282946.26</v>
      </c>
      <c r="I37" s="24">
        <f t="shared" si="16"/>
        <v>2348924.1100000013</v>
      </c>
    </row>
  </sheetData>
  <sheetProtection formatCells="0" formatColumns="0" formatRows="0" autoFilter="0"/>
  <protectedRanges>
    <protectedRange sqref="B38:I65508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2022-04-01T17:41:29Z</cp:lastPrinted>
  <dcterms:created xsi:type="dcterms:W3CDTF">2012-12-11T21:13:37Z</dcterms:created>
  <dcterms:modified xsi:type="dcterms:W3CDTF">2022-04-01T21:19:39Z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