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<sst xmlns="http://schemas.openxmlformats.org/spreadsheetml/2006/main" count="62" uniqueCount="53">
  <si>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</si>
  <si>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</si>
  <si>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</si>
  <si>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</si>
  <si>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</si>
  <si>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</si>
  <si>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</si>
  <si>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</si>
  <si>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</si>
  <si>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</si>
  <si>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</si>
  <si>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</si>
  <si>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</si>
  <si>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</si>
  <si>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</si>
  <si>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</si>
  <si>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</si>
  <si>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</si>
  <si>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</si>
  <si>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</si>
  <si>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</si>
  <si>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</si>
  <si>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</si>
  <si>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</si>
  <si>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</si>
  <si>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</si>
  <si>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</si>
  <si>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</si>
  <si>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</si>
  <si>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</si>
  <si>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</si>
  <si>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</si>
  <si>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</si>
  <si>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</si>
  <si>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</si>
  <si>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</si>
  <si>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</si>
  <si>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</si>
  <si>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</si>
  <si>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</si>
  <si>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</si>
  <si>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</si>
  <si>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</si>
  <si>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</si>
  <si>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</si>
  <si>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</si>
  <si>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</si>
  <si>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</si>
  <si>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</si>
  <si>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</si>
  <si>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</si>
  <si>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Integral para el Desarrollo de la Familia del Municipio de Moroleón, Gto.
ESTADO DE FLUJOS DE EFECTIVO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</si>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</sst>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C67" sqref="C6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6140583.8600000003</v>
      </c>
      <c r="E5" s="14">
        <f>SUM(E6:E15)</f>
        <v>9060474.5700000003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3135.35</v>
      </c>
      <c r="E10" s="17">
        <v>17003.11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458714.22</v>
      </c>
      <c r="E12" s="17">
        <v>754115.56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391064.5</v>
      </c>
    </row>
    <row r="14" spans="1:5" x14ac:dyDescent="0.2">
      <c r="A14" s="26">
        <v>4220</v>
      </c>
      <c r="C14" s="15" t="s">
        <v>47</v>
      </c>
      <c r="D14" s="16">
        <v>5490263.04</v>
      </c>
      <c r="E14" s="17">
        <v>7878062.4000000004</v>
      </c>
    </row>
    <row r="15" spans="1:5" x14ac:dyDescent="0.2">
      <c r="A15" s="26" t="s">
        <v>48</v>
      </c>
      <c r="C15" s="15" t="s">
        <v>6</v>
      </c>
      <c r="D15" s="16">
        <v>188471.25</v>
      </c>
      <c r="E15" s="17">
        <v>20229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6223333.3499999996</v>
      </c>
      <c r="E16" s="14">
        <f>SUM(E17:E32)</f>
        <v>9031024.2500000019</v>
      </c>
    </row>
    <row r="17" spans="1:5" x14ac:dyDescent="0.2">
      <c r="A17" s="26">
        <v>5110</v>
      </c>
      <c r="C17" s="15" t="s">
        <v>8</v>
      </c>
      <c r="D17" s="16">
        <v>5048926.28</v>
      </c>
      <c r="E17" s="17">
        <v>7215647.1100000003</v>
      </c>
    </row>
    <row r="18" spans="1:5" x14ac:dyDescent="0.2">
      <c r="A18" s="26">
        <v>5120</v>
      </c>
      <c r="C18" s="15" t="s">
        <v>9</v>
      </c>
      <c r="D18" s="16">
        <v>511455.26</v>
      </c>
      <c r="E18" s="17">
        <v>600251.9</v>
      </c>
    </row>
    <row r="19" spans="1:5" x14ac:dyDescent="0.2">
      <c r="A19" s="26">
        <v>5130</v>
      </c>
      <c r="C19" s="15" t="s">
        <v>10</v>
      </c>
      <c r="D19" s="16">
        <v>269630.84999999998</v>
      </c>
      <c r="E19" s="17">
        <v>552121.01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104386.12</v>
      </c>
      <c r="E23" s="17">
        <v>180547.59</v>
      </c>
    </row>
    <row r="24" spans="1:5" x14ac:dyDescent="0.2">
      <c r="A24" s="26">
        <v>5250</v>
      </c>
      <c r="C24" s="15" t="s">
        <v>15</v>
      </c>
      <c r="D24" s="16">
        <v>112334.59</v>
      </c>
      <c r="E24" s="17">
        <v>143797.14000000001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176600.25</v>
      </c>
      <c r="E31" s="17">
        <v>338659.5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-82749.489999999292</v>
      </c>
      <c r="E33" s="14">
        <f>E5-E16</f>
        <v>29450.319999998435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17065</v>
      </c>
      <c r="E40" s="14">
        <f>SUM(E41:E43)</f>
        <v>557900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17065</v>
      </c>
      <c r="E42" s="17">
        <v>557900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-17065</v>
      </c>
      <c r="E44" s="14">
        <f>E36-E40</f>
        <v>-557900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248809.27</v>
      </c>
      <c r="E47" s="14">
        <f>SUM(E48+E51)</f>
        <v>142649.43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248809.27</v>
      </c>
      <c r="E51" s="17">
        <v>142649.43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27802.74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27802.74</v>
      </c>
    </row>
    <row r="57" spans="1:5" x14ac:dyDescent="0.2">
      <c r="A57" s="18" t="s">
        <v>38</v>
      </c>
      <c r="C57" s="19"/>
      <c r="D57" s="13">
        <f>D47-D52</f>
        <v>248809.27</v>
      </c>
      <c r="E57" s="14">
        <f>E47-E52</f>
        <v>114846.68999999999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148994.7800000007</v>
      </c>
      <c r="E59" s="14">
        <f>E57+E44+E33</f>
        <v>-413602.99000000156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274746.13</v>
      </c>
      <c r="E61" s="14">
        <v>688349.12</v>
      </c>
    </row>
    <row r="62" spans="1:5" x14ac:dyDescent="0.2">
      <c r="A62" s="18" t="s">
        <v>41</v>
      </c>
      <c r="C62" s="19"/>
      <c r="D62" s="13">
        <v>423740.91</v>
      </c>
      <c r="E62" s="14">
        <v>274746.13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212f5b6f-540c-444d-8783-9749c880513e"/>
    <ds:schemaRef ds:uri="45be96a9-161b-45e5-8955-82d7971c9a3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dcterms:created xsi:type="dcterms:W3CDTF">2012-12-11T20:31:36Z</dcterms:created>
  <dcterms:modified xsi:type="dcterms:W3CDTF">2021-10-04T15:21:43Z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