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<sst xmlns="http://schemas.openxmlformats.org/spreadsheetml/2006/main" count="32" uniqueCount="32">
  <si>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</si>
  <si>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</si>
  <si>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</si>
  <si>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</si>
  <si>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</si>
  <si>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</si>
  <si>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</si>
  <si>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</si>
  <si>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</si>
  <si>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</si>
  <si>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</si>
  <si>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</si>
  <si>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</si>
  <si>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</si>
  <si>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</si>
  <si>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</si>
  <si>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</si>
  <si>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</si>
  <si>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</si>
  <si>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</si>
  <si>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</si>
  <si>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</si>
  <si>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</si>
  <si>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</si>
  <si>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</si>
  <si>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</si>
  <si>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PATRONATO DE FERIA MOROLEON, GTO.
ESTADO ANALÍTICO DEL ACTIVO
DEL 1 DE ENERO AL 31 DE MARZO DEL 2021</t>
  </si>
  <si>
    <t>Presidente del pratonato de la feria moroleon</t>
  </si>
  <si>
    <t>Contador</t>
  </si>
  <si>
    <t>Prof. Eduardo Guzman Zavala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</si>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</sst>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13" zoomScaleNormal="100" workbookViewId="0">
      <selection activeCell="C38" sqref="C3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1729696.88</v>
      </c>
      <c r="D4" s="13">
        <f>SUM(D6+D15)</f>
        <v>407</v>
      </c>
      <c r="E4" s="13">
        <f>SUM(E6+E15)</f>
        <v>21059.26</v>
      </c>
      <c r="F4" s="13">
        <f>SUM(F6+F15)</f>
        <v>1709044.6199999999</v>
      </c>
      <c r="G4" s="13">
        <f>SUM(G6+G15)</f>
        <v>-20652.260000000009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1708399.88</v>
      </c>
      <c r="D6" s="13">
        <f>SUM(D7:D13)</f>
        <v>407</v>
      </c>
      <c r="E6" s="13">
        <f>SUM(E7:E13)</f>
        <v>21059.26</v>
      </c>
      <c r="F6" s="13">
        <f>SUM(F7:F13)</f>
        <v>1687747.6199999999</v>
      </c>
      <c r="G6" s="18">
        <f>SUM(G7:G13)</f>
        <v>-20652.260000000009</v>
      </c>
    </row>
    <row r="7" spans="1:7" x14ac:dyDescent="0.2">
      <c r="A7" s="3">
        <v>1110</v>
      </c>
      <c r="B7" s="7" t="s">
        <v>9</v>
      </c>
      <c r="C7" s="18">
        <v>1037679.69</v>
      </c>
      <c r="D7" s="18">
        <v>407</v>
      </c>
      <c r="E7" s="18">
        <v>21059.26</v>
      </c>
      <c r="F7" s="18">
        <f>C7+D7-E7</f>
        <v>1017027.4299999999</v>
      </c>
      <c r="G7" s="18">
        <f t="shared" ref="G7:G13" si="0">F7-C7</f>
        <v>-20652.260000000009</v>
      </c>
    </row>
    <row r="8" spans="1:7" x14ac:dyDescent="0.2">
      <c r="A8" s="3">
        <v>1120</v>
      </c>
      <c r="B8" s="7" t="s">
        <v>10</v>
      </c>
      <c r="C8" s="18">
        <v>670720.18999999994</v>
      </c>
      <c r="D8" s="18">
        <v>0</v>
      </c>
      <c r="E8" s="18">
        <v>0</v>
      </c>
      <c r="F8" s="18">
        <f t="shared" ref="F8:F13" si="1">C8+D8-E8</f>
        <v>670720.18999999994</v>
      </c>
      <c r="G8" s="18">
        <f t="shared" si="0"/>
        <v>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21297</v>
      </c>
      <c r="D15" s="13">
        <f>SUM(D16:D24)</f>
        <v>0</v>
      </c>
      <c r="E15" s="13">
        <f>SUM(E16:E24)</f>
        <v>0</v>
      </c>
      <c r="F15" s="13">
        <f>SUM(F16:F24)</f>
        <v>21297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10877</v>
      </c>
      <c r="D19" s="18">
        <v>0</v>
      </c>
      <c r="E19" s="18">
        <v>0</v>
      </c>
      <c r="F19" s="18">
        <f t="shared" si="3"/>
        <v>10877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26050</v>
      </c>
      <c r="D20" s="18">
        <v>0</v>
      </c>
      <c r="E20" s="18">
        <v>0</v>
      </c>
      <c r="F20" s="18">
        <f t="shared" si="3"/>
        <v>26050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-15630</v>
      </c>
      <c r="D21" s="18">
        <v>0</v>
      </c>
      <c r="E21" s="18">
        <v>0</v>
      </c>
      <c r="F21" s="18">
        <f t="shared" si="3"/>
        <v>-15630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C28" s="1" t="s">
        <v>31</v>
      </c>
    </row>
    <row r="29" spans="1:7" x14ac:dyDescent="0.2">
      <c r="B29" s="1" t="s">
        <v>27</v>
      </c>
      <c r="C29" s="1" t="s">
        <v>28</v>
      </c>
    </row>
    <row r="33" spans="2:3" x14ac:dyDescent="0.2">
      <c r="B33" s="1" t="s">
        <v>29</v>
      </c>
      <c r="C33" s="1" t="s">
        <v>30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2018-03-08T18:40:55Z</cp:lastPrinted>
  <dcterms:created xsi:type="dcterms:W3CDTF">2014-02-09T04:04:15Z</dcterms:created>
  <dcterms:modified xsi:type="dcterms:W3CDTF">2021-04-19T23:11:27Z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