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<sst xmlns="http://schemas.openxmlformats.org/spreadsheetml/2006/main" count="897" uniqueCount="633">
  <si>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</si>
  <si>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</si>
  <si>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</si>
  <si>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</si>
  <si>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</si>
  <si>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</si>
  <si>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</si>
  <si>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</si>
  <si>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</si>
  <si>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</si>
  <si>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</si>
  <si>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</si>
  <si>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</si>
  <si>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</si>
  <si>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</si>
  <si>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</si>
  <si>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</si>
  <si>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</si>
  <si>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</si>
  <si>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</si>
  <si>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</si>
  <si>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</si>
  <si>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</si>
  <si>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</si>
  <si>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</si>
  <si>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</si>
  <si>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</si>
  <si>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</si>
  <si>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</si>
  <si>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</si>
  <si>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</si>
  <si>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</si>
  <si>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</si>
  <si>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</si>
  <si>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</si>
  <si>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</si>
  <si>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</si>
  <si>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</si>
  <si>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</si>
  <si>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</si>
  <si>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</si>
  <si>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</si>
  <si>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</si>
  <si>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</si>
  <si>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</si>
  <si>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</si>
  <si>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</si>
  <si>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</si>
  <si>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</si>
  <si>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</si>
  <si>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</si>
  <si>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</si>
  <si>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</si>
  <si>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</si>
  <si>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</si>
  <si>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</si>
  <si>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</si>
  <si>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</si>
  <si>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</si>
  <si>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</si>
  <si>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</si>
  <si>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</si>
  <si>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</si>
  <si>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</si>
  <si>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</si>
  <si>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</si>
  <si>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</si>
  <si>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</si>
  <si>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</si>
  <si>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</si>
  <si>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</si>
  <si>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</si>
  <si>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</si>
  <si>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</si>
  <si>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</si>
  <si>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</si>
  <si>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</si>
  <si>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</si>
  <si>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</si>
  <si>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</si>
  <si>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</si>
  <si>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</si>
  <si>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</si>
  <si>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</si>
  <si>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</si>
  <si>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</si>
  <si>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</si>
  <si>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</si>
  <si>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</si>
  <si>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</si>
  <si>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</si>
  <si>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</si>
  <si>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</si>
  <si>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</si>
  <si>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</si>
  <si>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</si>
  <si>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</si>
  <si>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</si>
  <si>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</si>
  <si>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</si>
  <si>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</si>
  <si>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</si>
  <si>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</si>
  <si>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</si>
  <si>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</si>
  <si>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</si>
  <si>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</si>
  <si>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</si>
  <si>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</si>
  <si>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</si>
  <si>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</si>
  <si>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</si>
  <si>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</si>
  <si>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</si>
  <si>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</si>
  <si>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</si>
  <si>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</si>
  <si>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</si>
  <si>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</si>
  <si>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</si>
  <si>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</si>
  <si>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</si>
  <si>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</si>
  <si>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</si>
  <si>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</si>
  <si>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</si>
  <si>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</si>
  <si>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</si>
  <si>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</si>
  <si>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</si>
  <si>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</si>
  <si>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</si>
  <si>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</si>
  <si>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</si>
  <si>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</si>
  <si>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</si>
  <si>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</si>
  <si>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</si>
  <si>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</si>
  <si>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</si>
  <si>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</si>
  <si>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</si>
  <si>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</si>
  <si>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</si>
  <si>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</si>
  <si>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</si>
  <si>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</si>
  <si>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</si>
  <si>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</si>
  <si>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</si>
  <si>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</si>
  <si>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</si>
  <si>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</si>
  <si>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</si>
  <si>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</si>
  <si>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</si>
  <si>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</si>
  <si>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</si>
  <si>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</si>
  <si>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</si>
  <si>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</si>
  <si>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</si>
  <si>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</si>
  <si>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</si>
  <si>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</si>
  <si>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</si>
  <si>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</si>
  <si>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</si>
  <si>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</si>
  <si>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</si>
  <si>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</si>
  <si>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</si>
  <si>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</si>
  <si>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</si>
  <si>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</si>
  <si>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</si>
  <si>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</si>
  <si>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</si>
  <si>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</si>
  <si>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</si>
  <si>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</si>
  <si>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</si>
  <si>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</si>
  <si>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</si>
  <si>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</si>
  <si>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</si>
  <si>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</si>
  <si>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</si>
  <si>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</si>
  <si>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</si>
  <si>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</si>
  <si>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</si>
  <si>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</si>
  <si>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</si>
  <si>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</si>
  <si>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</si>
  <si>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</si>
  <si>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</si>
  <si>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</si>
  <si>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</si>
  <si>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</si>
  <si>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</si>
  <si>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</si>
  <si>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</si>
  <si>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</si>
  <si>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</si>
  <si>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</si>
  <si>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</si>
  <si>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</si>
  <si>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</si>
  <si>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</si>
  <si>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</si>
  <si>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</si>
  <si>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</si>
  <si>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</si>
  <si>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</si>
  <si>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</si>
  <si>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</si>
  <si>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</si>
  <si>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</si>
  <si>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</si>
  <si>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</si>
  <si>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</si>
  <si>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</si>
  <si>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</si>
  <si>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</si>
  <si>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</si>
  <si>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</si>
  <si>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</si>
  <si>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</si>
  <si>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</si>
  <si>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</si>
  <si>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</si>
  <si>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</si>
  <si>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</si>
  <si>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</si>
  <si>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</si>
  <si>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</si>
  <si>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</si>
  <si>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</si>
  <si>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</si>
  <si>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</si>
  <si>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</si>
  <si>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</si>
  <si>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</si>
  <si>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</si>
  <si>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</si>
  <si>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</si>
  <si>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</si>
  <si>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</si>
  <si>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</si>
  <si>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</si>
  <si>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</si>
  <si>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</si>
  <si>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</si>
  <si>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</si>
  <si>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</si>
  <si>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</si>
  <si>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</si>
  <si>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</si>
  <si>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</si>
  <si>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</si>
  <si>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</si>
  <si>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</si>
  <si>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</si>
  <si>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</si>
  <si>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</si>
  <si>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</si>
  <si>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</si>
  <si>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</si>
  <si>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</si>
  <si>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</si>
  <si>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</si>
  <si>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</si>
  <si>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</si>
  <si>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</si>
  <si>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</si>
  <si>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</si>
  <si>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</si>
  <si>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</si>
  <si>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</si>
  <si>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</si>
  <si>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</si>
  <si>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</si>
  <si>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</si>
  <si>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</si>
  <si>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</si>
  <si>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</si>
  <si>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</si>
  <si>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</si>
  <si>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</si>
  <si>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</si>
  <si>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</si>
  <si>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</si>
  <si>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</si>
  <si>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</si>
  <si>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</si>
  <si>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</si>
  <si>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</si>
  <si>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</si>
  <si>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</si>
  <si>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</si>
  <si>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</si>
  <si>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</si>
  <si>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</si>
  <si>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</si>
  <si>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</si>
  <si>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</si>
  <si>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</si>
  <si>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</si>
  <si>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</si>
  <si>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</si>
  <si>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</si>
  <si>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</si>
  <si>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</si>
  <si>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</si>
  <si>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</si>
  <si>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</si>
  <si>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</si>
  <si>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</si>
  <si>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</si>
  <si>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</si>
  <si>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</si>
  <si>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</si>
  <si>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</si>
  <si>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</si>
  <si>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</si>
  <si>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</si>
  <si>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</si>
  <si>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</si>
  <si>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</si>
  <si>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</si>
  <si>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</si>
  <si>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</si>
  <si>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</si>
  <si>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</si>
  <si>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</si>
  <si>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</si>
  <si>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</si>
  <si>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</si>
  <si>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</si>
  <si>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</si>
  <si>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</si>
  <si>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</si>
  <si>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</si>
  <si>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</si>
  <si>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</si>
  <si>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</si>
  <si>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</si>
  <si>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</si>
  <si>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</si>
  <si>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</si>
  <si>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</si>
  <si>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</si>
  <si>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</si>
  <si>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</si>
  <si>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</si>
  <si>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</si>
  <si>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</si>
  <si>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</si>
  <si>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</si>
  <si>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</si>
  <si>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</si>
  <si>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</si>
  <si>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</si>
  <si>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</si>
  <si>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</si>
  <si>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</si>
  <si>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</si>
  <si>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</si>
  <si>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</si>
  <si>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</si>
  <si>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</si>
  <si>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</si>
  <si>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</si>
  <si>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</si>
  <si>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</si>
  <si>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</si>
  <si>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</si>
  <si>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</si>
  <si>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</si>
  <si>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</si>
  <si>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</si>
  <si>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</si>
  <si>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</si>
  <si>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</si>
  <si>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</si>
  <si>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</si>
  <si>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</si>
  <si>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</si>
  <si>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</si>
  <si>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</si>
  <si>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</si>
  <si>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</si>
  <si>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</si>
  <si>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</si>
  <si>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</si>
  <si>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</si>
  <si>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</si>
  <si>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</si>
  <si>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</si>
  <si>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</si>
  <si>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</si>
  <si>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</si>
  <si>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</si>
  <si>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</si>
  <si>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</si>
  <si>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</si>
  <si>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</si>
  <si>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</si>
  <si>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</si>
  <si>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</si>
  <si>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</si>
  <si>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</si>
  <si>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</si>
  <si>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</si>
  <si>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</si>
  <si>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</si>
  <si>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</si>
  <si>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</si>
  <si>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</si>
  <si>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</si>
  <si>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</si>
  <si>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</si>
  <si>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</si>
  <si>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</si>
  <si>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</si>
  <si>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</si>
  <si>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</si>
  <si>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</si>
  <si>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</si>
  <si>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</si>
  <si>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</si>
  <si>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</si>
  <si>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</si>
  <si>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</si>
  <si>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</si>
  <si>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</si>
  <si>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</si>
  <si>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</si>
  <si>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</si>
  <si>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</si>
  <si>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</si>
  <si>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</si>
  <si>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</si>
  <si>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</si>
  <si>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</si>
  <si>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</si>
  <si>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</si>
  <si>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</si>
  <si>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</si>
  <si>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</si>
  <si>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</si>
  <si>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</si>
  <si>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</si>
  <si>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</si>
  <si>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</si>
  <si>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</si>
  <si>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</si>
  <si>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</si>
  <si>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</si>
  <si>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</si>
  <si>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</si>
  <si>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</si>
  <si>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</si>
  <si>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</si>
  <si>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</si>
  <si>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</si>
  <si>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</si>
  <si>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</si>
  <si>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</si>
  <si>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</si>
  <si>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</si>
  <si>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</si>
  <si>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</si>
  <si>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</si>
  <si>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</si>
  <si>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</si>
  <si>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</si>
  <si>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</si>
  <si>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</si>
  <si>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</si>
  <si>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</si>
  <si>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</si>
  <si>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</si>
  <si>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</si>
  <si>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</si>
  <si>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</si>
  <si>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</si>
  <si>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</si>
  <si>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</si>
  <si>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</si>
  <si>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</si>
  <si>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</si>
  <si>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</si>
  <si>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</si>
  <si>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</si>
  <si>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</si>
  <si>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</si>
  <si>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</si>
  <si>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</si>
  <si>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</si>
  <si>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</si>
  <si>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</si>
  <si>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</si>
  <si>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</si>
  <si>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</si>
  <si>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</si>
  <si>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</si>
  <si>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</si>
  <si>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</si>
  <si>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</si>
  <si>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</si>
  <si>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</si>
  <si>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</si>
  <si>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</si>
  <si>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</si>
  <si>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</si>
  <si>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</si>
  <si>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</si>
  <si>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</si>
  <si>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</si>
  <si>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</si>
  <si>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</si>
  <si>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</si>
  <si>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</si>
  <si>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</si>
  <si>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</si>
  <si>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</si>
  <si>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</si>
  <si>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</si>
  <si>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</si>
  <si>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</si>
  <si>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</si>
  <si>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</si>
  <si>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</si>
  <si>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</si>
  <si>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</si>
  <si>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</si>
  <si>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</si>
  <si>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</si>
  <si>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</si>
  <si>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</si>
  <si>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</si>
  <si>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</si>
  <si>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</si>
  <si>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</si>
  <si>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</si>
  <si>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</si>
  <si>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</si>
  <si>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</si>
  <si>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</si>
  <si>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</si>
  <si>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</si>
  <si>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</si>
  <si>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</si>
  <si>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</si>
  <si>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</si>
  <si>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</si>
  <si>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</si>
  <si>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</si>
  <si>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</si>
  <si>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</si>
  <si>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</si>
  <si>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</si>
  <si>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</si>
  <si>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</si>
  <si>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</si>
  <si>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</si>
  <si>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</si>
  <si>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</si>
  <si>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</si>
  <si>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</si>
  <si>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</si>
  <si>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</si>
  <si>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</si>
  <si>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</si>
  <si>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</si>
  <si>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</si>
  <si>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</si>
  <si>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</si>
  <si>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</si>
  <si>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</si>
  <si>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</si>
  <si>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</si>
  <si>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</si>
  <si>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</si>
  <si>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</si>
  <si>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</si>
  <si>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</si>
  <si>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</si>
  <si>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</si>
  <si>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</si>
  <si>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</si>
  <si>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</si>
  <si>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</si>
  <si>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</si>
  <si>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</si>
  <si>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</si>
  <si>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</si>
  <si>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</si>
  <si>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</si>
  <si>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</si>
  <si>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</si>
  <si>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</si>
  <si>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</si>
  <si>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</si>
  <si>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</si>
  <si>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</si>
  <si>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</si>
  <si>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</si>
  <si>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</si>
  <si>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</si>
  <si>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</si>
  <si>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</si>
  <si>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</si>
  <si>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</si>
  <si>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</si>
  <si>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</si>
  <si>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</si>
  <si>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</si>
  <si>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</si>
  <si>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</si>
  <si>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</si>
  <si>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</si>
  <si>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</si>
  <si>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DE FERIA MOROLEON, GTO.</t>
  </si>
  <si>
    <t>CORRESPONDIENTE DEL 1 DE ENERO AL 31 DE MARZO DEL 2021</t>
  </si>
  <si>
    <t>Bajo protesta de decir verdad declaramos que los Estados Financieros y sus notas, son razonablemente correctos y son responsabilidad del emisor.</t>
  </si>
  <si>
    <t>Prof. Eduardo Guzman Zavala</t>
  </si>
  <si>
    <t>Presidente del pratonato de la feria moroleon                                                    Contador</t>
  </si>
  <si>
    <t xml:space="preserve">                                                                                        C.P. Carlos Leon Baeza</t>
  </si>
  <si>
    <t xml:space="preserve">                                                                                          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</si>
</sst>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5" ht="10.1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ht="10.15" x14ac:dyDescent="0.2">
      <c r="A36" s="7"/>
      <c r="B36" s="10"/>
    </row>
    <row r="37" spans="1:5" ht="10.15" x14ac:dyDescent="0.2">
      <c r="A37" s="7"/>
      <c r="B37" s="8" t="s">
        <v>47</v>
      </c>
    </row>
    <row r="38" spans="1:5" ht="10.15" x14ac:dyDescent="0.2">
      <c r="A38" s="7" t="s">
        <v>48</v>
      </c>
      <c r="B38" s="48" t="s">
        <v>32</v>
      </c>
    </row>
    <row r="39" spans="1:5" ht="10.15" x14ac:dyDescent="0.2">
      <c r="A39" s="7"/>
      <c r="B39" s="48" t="s">
        <v>33</v>
      </c>
    </row>
    <row r="40" spans="1:5" ht="12" thickBot="1" x14ac:dyDescent="0.25">
      <c r="A40" s="11"/>
      <c r="B40" s="12"/>
    </row>
    <row r="41" spans="1:5" x14ac:dyDescent="0.2">
      <c r="A41" s="103" t="s">
        <v>628</v>
      </c>
      <c r="B41" s="103"/>
      <c r="C41" s="103"/>
      <c r="D41" s="103"/>
      <c r="E41" s="103"/>
    </row>
    <row r="42" spans="1:5" x14ac:dyDescent="0.2">
      <c r="A42" s="103"/>
      <c r="B42" s="103" t="s">
        <v>632</v>
      </c>
      <c r="C42" s="103"/>
      <c r="D42" s="103"/>
      <c r="E42" s="103"/>
    </row>
    <row r="43" spans="1:5" x14ac:dyDescent="0.2">
      <c r="A43" s="103" t="s">
        <v>630</v>
      </c>
      <c r="B43" s="103"/>
      <c r="C43" s="103"/>
      <c r="D43" s="103"/>
      <c r="E43" s="103"/>
    </row>
    <row r="44" spans="1:5" x14ac:dyDescent="0.2">
      <c r="A44" s="103"/>
      <c r="B44" s="103"/>
      <c r="C44" s="103"/>
      <c r="D44" s="103"/>
      <c r="E44" s="103"/>
    </row>
    <row r="45" spans="1:5" x14ac:dyDescent="0.2">
      <c r="A45" s="103"/>
      <c r="B45" s="103"/>
      <c r="C45" s="103"/>
      <c r="D45" s="103"/>
      <c r="E45" s="103"/>
    </row>
    <row r="46" spans="1:5" x14ac:dyDescent="0.2">
      <c r="A46" s="103"/>
      <c r="B46" s="103"/>
      <c r="C46" s="103"/>
      <c r="D46" s="103"/>
      <c r="E46" s="103"/>
    </row>
    <row r="47" spans="1:5" x14ac:dyDescent="0.2">
      <c r="A47" s="103" t="s">
        <v>629</v>
      </c>
      <c r="B47" s="103" t="s">
        <v>631</v>
      </c>
      <c r="C47" s="103"/>
      <c r="D47" s="103"/>
      <c r="E47" s="10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0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20506.099999999999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20506.099999999999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7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670720.18999999994</v>
      </c>
      <c r="D23" s="26">
        <v>670720.18999999994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15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ht="10.15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ht="10.15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t="10.15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ht="10.15" x14ac:dyDescent="0.2">
      <c r="A50" s="24">
        <v>1214</v>
      </c>
      <c r="B50" s="22" t="s">
        <v>228</v>
      </c>
      <c r="C50" s="26">
        <v>0</v>
      </c>
    </row>
    <row r="52" spans="1:9" ht="10.15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ht="10.15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ht="10.15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ht="10.15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ht="10.15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ht="10.15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ht="10.15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ht="10.15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ht="10.15" x14ac:dyDescent="0.2">
      <c r="A62" s="24">
        <v>1240</v>
      </c>
      <c r="B62" s="22" t="s">
        <v>239</v>
      </c>
      <c r="C62" s="26">
        <f>SUM(C63:C70)</f>
        <v>10877</v>
      </c>
      <c r="D62" s="26">
        <f t="shared" ref="D62:E62" si="0">SUM(D63:D70)</f>
        <v>0</v>
      </c>
      <c r="E62" s="26">
        <f t="shared" si="0"/>
        <v>0</v>
      </c>
    </row>
    <row r="63" spans="1:9" x14ac:dyDescent="0.2">
      <c r="A63" s="24">
        <v>1241</v>
      </c>
      <c r="B63" s="22" t="s">
        <v>240</v>
      </c>
      <c r="C63" s="26">
        <v>8457</v>
      </c>
      <c r="D63" s="26">
        <v>0</v>
      </c>
      <c r="E63" s="26">
        <v>0</v>
      </c>
    </row>
    <row r="64" spans="1:9" ht="10.15" x14ac:dyDescent="0.2">
      <c r="A64" s="24">
        <v>1242</v>
      </c>
      <c r="B64" s="22" t="s">
        <v>241</v>
      </c>
      <c r="C64" s="26">
        <v>2420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ht="10.15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ht="10.15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ht="10.15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ht="10.15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26050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26050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98956.5</v>
      </c>
      <c r="D110" s="26">
        <f>SUM(D111:D119)</f>
        <v>98956.5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7189.55</v>
      </c>
      <c r="D111" s="26">
        <f>C111</f>
        <v>7189.55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68916.78</v>
      </c>
      <c r="D112" s="26">
        <f t="shared" ref="D112:D119" si="1">C112</f>
        <v>68916.78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-821.29</v>
      </c>
      <c r="D117" s="26">
        <f t="shared" si="1"/>
        <v>-821.29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23671.46</v>
      </c>
      <c r="D119" s="26">
        <f t="shared" si="1"/>
        <v>23671.46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627</v>
      </c>
      <c r="B3" s="140"/>
      <c r="C3" s="140"/>
      <c r="D3" s="16" t="s">
        <v>620</v>
      </c>
      <c r="E3" s="27">
        <v>1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20506.099999999999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20506.099999999999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18540</v>
      </c>
      <c r="D101" s="59">
        <f t="shared" ref="D101:D164" si="0">C101/$C$99</f>
        <v>0.90412121271231494</v>
      </c>
      <c r="E101" s="58"/>
    </row>
    <row r="102" spans="1:5" x14ac:dyDescent="0.2">
      <c r="A102" s="56">
        <v>5111</v>
      </c>
      <c r="B102" s="53" t="s">
        <v>364</v>
      </c>
      <c r="C102" s="57">
        <v>0</v>
      </c>
      <c r="D102" s="59">
        <f t="shared" si="0"/>
        <v>0</v>
      </c>
      <c r="E102" s="58"/>
    </row>
    <row r="103" spans="1:5" x14ac:dyDescent="0.2">
      <c r="A103" s="56">
        <v>5112</v>
      </c>
      <c r="B103" s="53" t="s">
        <v>365</v>
      </c>
      <c r="C103" s="57">
        <v>18540</v>
      </c>
      <c r="D103" s="59">
        <f t="shared" si="0"/>
        <v>0.90412121271231494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0</v>
      </c>
      <c r="D106" s="59">
        <f t="shared" si="0"/>
        <v>0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1641.5</v>
      </c>
      <c r="D108" s="59">
        <f t="shared" si="0"/>
        <v>8.0049351168676647E-2</v>
      </c>
      <c r="E108" s="58"/>
    </row>
    <row r="109" spans="1:5" x14ac:dyDescent="0.2">
      <c r="A109" s="56">
        <v>5121</v>
      </c>
      <c r="B109" s="53" t="s">
        <v>371</v>
      </c>
      <c r="C109" s="57">
        <v>1641.5</v>
      </c>
      <c r="D109" s="59">
        <f t="shared" si="0"/>
        <v>8.0049351168676647E-2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0</v>
      </c>
      <c r="D114" s="59">
        <f t="shared" si="0"/>
        <v>0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324.60000000000002</v>
      </c>
      <c r="D118" s="59">
        <f t="shared" si="0"/>
        <v>1.5829436119008493E-2</v>
      </c>
      <c r="E118" s="58"/>
    </row>
    <row r="119" spans="1:5" x14ac:dyDescent="0.2">
      <c r="A119" s="56">
        <v>5131</v>
      </c>
      <c r="B119" s="53" t="s">
        <v>381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40.6</v>
      </c>
      <c r="D122" s="59">
        <f t="shared" si="0"/>
        <v>1.9798986642998915E-3</v>
      </c>
      <c r="E122" s="58"/>
    </row>
    <row r="123" spans="1:5" x14ac:dyDescent="0.2">
      <c r="A123" s="56">
        <v>5135</v>
      </c>
      <c r="B123" s="53" t="s">
        <v>385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284</v>
      </c>
      <c r="D127" s="59">
        <f t="shared" si="0"/>
        <v>1.3849537454708599E-2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0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-20506.099999999999</v>
      </c>
    </row>
    <row r="15" spans="1:5" ht="10.15" x14ac:dyDescent="0.2">
      <c r="A15" s="35">
        <v>3220</v>
      </c>
      <c r="B15" s="31" t="s">
        <v>474</v>
      </c>
      <c r="C15" s="36">
        <v>1630594.22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627</v>
      </c>
      <c r="B3" s="144"/>
      <c r="C3" s="144"/>
      <c r="D3" s="16" t="s">
        <v>620</v>
      </c>
      <c r="E3" s="30">
        <v>1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1017027.43</v>
      </c>
      <c r="D9" s="36">
        <v>1037679.69</v>
      </c>
    </row>
    <row r="10" spans="1:5" ht="10.1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1017027.43</v>
      </c>
      <c r="D15" s="36">
        <f>SUM(D8:D14)</f>
        <v>1037679.69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0</v>
      </c>
    </row>
    <row r="21" spans="1:5" ht="10.15" x14ac:dyDescent="0.2">
      <c r="A21" s="35">
        <v>1231</v>
      </c>
      <c r="B21" s="31" t="s">
        <v>232</v>
      </c>
      <c r="C21" s="36">
        <v>0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0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ht="10.15" x14ac:dyDescent="0.2">
      <c r="A26" s="35">
        <v>1236</v>
      </c>
      <c r="B26" s="31" t="s">
        <v>237</v>
      </c>
      <c r="C26" s="36">
        <v>0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10877</v>
      </c>
    </row>
    <row r="29" spans="1:5" x14ac:dyDescent="0.2">
      <c r="A29" s="35">
        <v>1241</v>
      </c>
      <c r="B29" s="31" t="s">
        <v>240</v>
      </c>
      <c r="C29" s="36">
        <v>8457</v>
      </c>
    </row>
    <row r="30" spans="1:5" ht="10.15" x14ac:dyDescent="0.2">
      <c r="A30" s="35">
        <v>1242</v>
      </c>
      <c r="B30" s="31" t="s">
        <v>241</v>
      </c>
      <c r="C30" s="36">
        <v>2420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0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26050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26050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2605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2605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2605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2019-02-13T21:19:08Z</cp:lastPrinted>
  <dcterms:created xsi:type="dcterms:W3CDTF">2012-12-11T20:36:24Z</dcterms:created>
  <dcterms:modified xsi:type="dcterms:W3CDTF">2021-04-19T23:14:30Z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