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<sst xmlns="http://schemas.openxmlformats.org/spreadsheetml/2006/main" count="898" uniqueCount="634">
  <si>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</si>
  <si>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</si>
  <si>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</si>
  <si>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</si>
  <si>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</si>
  <si>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</si>
  <si>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</si>
  <si>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</si>
  <si>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</si>
  <si>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</si>
  <si>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</si>
  <si>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</si>
  <si>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</si>
  <si>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</si>
  <si>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</si>
  <si>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</si>
  <si>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</si>
  <si>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</si>
  <si>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</si>
  <si>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</si>
  <si>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</si>
  <si>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</si>
  <si>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</si>
  <si>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</si>
  <si>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</si>
  <si>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</si>
  <si>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</si>
  <si>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</si>
  <si>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</si>
  <si>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</si>
  <si>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</si>
  <si>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</si>
  <si>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</si>
  <si>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</si>
  <si>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</si>
  <si>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</si>
  <si>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</si>
  <si>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</si>
  <si>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</si>
  <si>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</si>
  <si>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</si>
  <si>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</si>
  <si>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</si>
  <si>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</si>
  <si>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</si>
  <si>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</si>
  <si>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</si>
  <si>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</si>
  <si>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</si>
  <si>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</si>
  <si>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</si>
  <si>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</si>
  <si>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</si>
  <si>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</si>
  <si>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</si>
  <si>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</si>
  <si>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</si>
  <si>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</si>
  <si>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</si>
  <si>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</si>
  <si>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</si>
  <si>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</si>
  <si>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</si>
  <si>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</si>
  <si>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</si>
  <si>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</si>
  <si>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</si>
  <si>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</si>
  <si>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</si>
  <si>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</si>
  <si>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</si>
  <si>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</si>
  <si>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</si>
  <si>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</si>
  <si>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</si>
  <si>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</si>
  <si>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</si>
  <si>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</si>
  <si>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</si>
  <si>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</si>
  <si>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</si>
  <si>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</si>
  <si>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</si>
  <si>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</si>
  <si>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</si>
  <si>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</si>
  <si>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</si>
  <si>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</si>
  <si>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</si>
  <si>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</si>
  <si>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</si>
  <si>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</si>
  <si>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</si>
  <si>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</si>
  <si>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</si>
  <si>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</si>
  <si>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</si>
  <si>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</si>
  <si>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</si>
  <si>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</si>
  <si>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</si>
  <si>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</si>
  <si>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</si>
  <si>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</si>
  <si>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</si>
  <si>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</si>
  <si>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</si>
  <si>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</si>
  <si>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</si>
  <si>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</si>
  <si>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</si>
  <si>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</si>
  <si>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</si>
  <si>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</si>
  <si>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</si>
  <si>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</si>
  <si>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</si>
  <si>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</si>
  <si>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</si>
  <si>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</si>
  <si>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</si>
  <si>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</si>
  <si>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</si>
  <si>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</si>
  <si>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</si>
  <si>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</si>
  <si>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</si>
  <si>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</si>
  <si>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</si>
  <si>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</si>
  <si>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</si>
  <si>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</si>
  <si>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</si>
  <si>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</si>
  <si>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</si>
  <si>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</si>
  <si>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</si>
  <si>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</si>
  <si>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</si>
  <si>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</si>
  <si>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</si>
  <si>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</si>
  <si>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</si>
  <si>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</si>
  <si>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</si>
  <si>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</si>
  <si>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</si>
  <si>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</si>
  <si>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</si>
  <si>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</si>
  <si>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</si>
  <si>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</si>
  <si>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</si>
  <si>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</si>
  <si>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</si>
  <si>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</si>
  <si>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</si>
  <si>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</si>
  <si>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</si>
  <si>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</si>
  <si>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</si>
  <si>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</si>
  <si>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</si>
  <si>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</si>
  <si>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</si>
  <si>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</si>
  <si>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</si>
  <si>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</si>
  <si>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</si>
  <si>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</si>
  <si>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</si>
  <si>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</si>
  <si>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</si>
  <si>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</si>
  <si>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</si>
  <si>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</si>
  <si>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</si>
  <si>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</si>
  <si>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</si>
  <si>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</si>
  <si>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</si>
  <si>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</si>
  <si>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</si>
  <si>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</si>
  <si>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</si>
  <si>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</si>
  <si>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</si>
  <si>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</si>
  <si>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</si>
  <si>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</si>
  <si>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</si>
  <si>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</si>
  <si>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</si>
  <si>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</si>
  <si>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</si>
  <si>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</si>
  <si>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</si>
  <si>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</si>
  <si>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</si>
  <si>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</si>
  <si>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</si>
  <si>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</si>
  <si>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</si>
  <si>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</si>
  <si>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</si>
  <si>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</si>
  <si>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</si>
  <si>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</si>
  <si>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</si>
  <si>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</si>
  <si>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</si>
  <si>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</si>
  <si>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</si>
  <si>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</si>
  <si>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</si>
  <si>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</si>
  <si>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</si>
  <si>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</si>
  <si>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</si>
  <si>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</si>
  <si>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</si>
  <si>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</si>
  <si>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</si>
  <si>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</si>
  <si>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</si>
  <si>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</si>
  <si>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</si>
  <si>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</si>
  <si>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</si>
  <si>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</si>
  <si>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</si>
  <si>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</si>
  <si>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</si>
  <si>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</si>
  <si>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</si>
  <si>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</si>
  <si>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</si>
  <si>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</si>
  <si>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</si>
  <si>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</si>
  <si>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</si>
  <si>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</si>
  <si>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</si>
  <si>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</si>
  <si>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</si>
  <si>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</si>
  <si>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</si>
  <si>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</si>
  <si>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</si>
  <si>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</si>
  <si>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</si>
  <si>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</si>
  <si>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</si>
  <si>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</si>
  <si>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</si>
  <si>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</si>
  <si>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</si>
  <si>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</si>
  <si>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</si>
  <si>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</si>
  <si>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</si>
  <si>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</si>
  <si>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</si>
  <si>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</si>
  <si>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</si>
  <si>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</si>
  <si>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</si>
  <si>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</si>
  <si>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</si>
  <si>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</si>
  <si>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</si>
  <si>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</si>
  <si>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</si>
  <si>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</si>
  <si>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</si>
  <si>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</si>
  <si>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</si>
  <si>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</si>
  <si>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</si>
  <si>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</si>
  <si>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</si>
  <si>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</si>
  <si>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</si>
  <si>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</si>
  <si>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</si>
  <si>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</si>
  <si>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</si>
  <si>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</si>
  <si>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</si>
  <si>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</si>
  <si>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</si>
  <si>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</si>
  <si>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</si>
  <si>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</si>
  <si>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</si>
  <si>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</si>
  <si>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</si>
  <si>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</si>
  <si>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</si>
  <si>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</si>
  <si>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</si>
  <si>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</si>
  <si>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</si>
  <si>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</si>
  <si>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</si>
  <si>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</si>
  <si>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</si>
  <si>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</si>
  <si>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</si>
  <si>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</si>
  <si>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</si>
  <si>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</si>
  <si>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</si>
  <si>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</si>
  <si>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</si>
  <si>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</si>
  <si>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</si>
  <si>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</si>
  <si>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</si>
  <si>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</si>
  <si>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</si>
  <si>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</si>
  <si>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</si>
  <si>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</si>
  <si>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</si>
  <si>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</si>
  <si>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</si>
  <si>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</si>
  <si>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</si>
  <si>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</si>
  <si>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</si>
  <si>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</si>
  <si>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</si>
  <si>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</si>
  <si>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</si>
  <si>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</si>
  <si>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</si>
  <si>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</si>
  <si>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</si>
  <si>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</si>
  <si>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</si>
  <si>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</si>
  <si>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</si>
  <si>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</si>
  <si>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</si>
  <si>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</si>
  <si>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</si>
  <si>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</si>
  <si>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</si>
  <si>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</si>
  <si>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</si>
  <si>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</si>
  <si>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</si>
  <si>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</si>
  <si>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</si>
  <si>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</si>
  <si>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</si>
  <si>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</si>
  <si>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</si>
  <si>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</si>
  <si>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</si>
  <si>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</si>
  <si>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</si>
  <si>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</si>
  <si>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</si>
  <si>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</si>
  <si>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</si>
  <si>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</si>
  <si>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</si>
  <si>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</si>
  <si>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</si>
  <si>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</si>
  <si>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</si>
  <si>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</si>
  <si>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</si>
  <si>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</si>
  <si>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</si>
  <si>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</si>
  <si>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</si>
  <si>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</si>
  <si>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</si>
  <si>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</si>
  <si>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</si>
  <si>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</si>
  <si>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</si>
  <si>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</si>
  <si>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</si>
  <si>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</si>
  <si>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</si>
  <si>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</si>
  <si>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</si>
  <si>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</si>
  <si>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</si>
  <si>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</si>
  <si>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</si>
  <si>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</si>
  <si>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</si>
  <si>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</si>
  <si>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</si>
  <si>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</si>
  <si>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</si>
  <si>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</si>
  <si>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</si>
  <si>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</si>
  <si>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</si>
  <si>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</si>
  <si>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</si>
  <si>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</si>
  <si>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</si>
  <si>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</si>
  <si>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</si>
  <si>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</si>
  <si>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</si>
  <si>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</si>
  <si>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</si>
  <si>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</si>
  <si>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</si>
  <si>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</si>
  <si>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</si>
  <si>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</si>
  <si>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</si>
  <si>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</si>
  <si>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</si>
  <si>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</si>
  <si>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</si>
  <si>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</si>
  <si>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</si>
  <si>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</si>
  <si>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</si>
  <si>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</si>
  <si>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</si>
  <si>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</si>
  <si>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</si>
  <si>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</si>
  <si>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</si>
  <si>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</si>
  <si>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</si>
  <si>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</si>
  <si>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</si>
  <si>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</si>
  <si>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</si>
  <si>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</si>
  <si>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</si>
  <si>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</si>
  <si>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</si>
  <si>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</si>
  <si>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</si>
  <si>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</si>
  <si>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</si>
  <si>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</si>
  <si>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</si>
  <si>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</si>
  <si>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</si>
  <si>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</si>
  <si>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</si>
  <si>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</si>
  <si>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</si>
  <si>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</si>
  <si>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</si>
  <si>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</si>
  <si>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</si>
  <si>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</si>
  <si>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</si>
  <si>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</si>
  <si>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</si>
  <si>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</si>
  <si>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</si>
  <si>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</si>
  <si>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</si>
  <si>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</si>
  <si>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</si>
  <si>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</si>
  <si>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</si>
  <si>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</si>
  <si>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</si>
  <si>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</si>
  <si>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</si>
  <si>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</si>
  <si>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</si>
  <si>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</si>
  <si>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</si>
  <si>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</si>
  <si>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</si>
  <si>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</si>
  <si>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</si>
  <si>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</si>
  <si>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</si>
  <si>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</si>
  <si>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</si>
  <si>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</si>
  <si>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</si>
  <si>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</si>
  <si>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</si>
  <si>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</si>
  <si>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</si>
  <si>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</si>
  <si>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</si>
  <si>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</si>
  <si>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</si>
  <si>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</si>
  <si>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</si>
  <si>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</si>
  <si>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</si>
  <si>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</si>
  <si>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</si>
  <si>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</si>
  <si>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</si>
  <si>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</si>
  <si>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</si>
  <si>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</si>
  <si>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</si>
  <si>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</si>
  <si>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</si>
  <si>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</si>
  <si>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</si>
  <si>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</si>
  <si>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</si>
  <si>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</si>
  <si>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</si>
  <si>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</si>
  <si>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</si>
  <si>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</si>
  <si>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</si>
  <si>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</si>
  <si>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</si>
  <si>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</si>
  <si>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</si>
  <si>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</si>
  <si>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</si>
  <si>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</si>
  <si>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</si>
  <si>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</si>
  <si>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</si>
  <si>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</si>
  <si>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</si>
  <si>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</si>
  <si>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</si>
  <si>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</si>
  <si>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</si>
  <si>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</si>
  <si>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</si>
  <si>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</si>
  <si>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</si>
  <si>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</si>
  <si>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</si>
  <si>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</si>
  <si>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</si>
  <si>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</si>
  <si>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</si>
  <si>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</si>
  <si>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</si>
  <si>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</si>
  <si>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</si>
  <si>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</si>
  <si>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</si>
  <si>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</si>
  <si>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</si>
  <si>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</si>
  <si>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</si>
  <si>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</si>
  <si>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</si>
  <si>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</si>
  <si>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</si>
  <si>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</si>
  <si>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</si>
  <si>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</si>
  <si>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</si>
  <si>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</si>
  <si>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</si>
  <si>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</si>
  <si>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</si>
  <si>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</si>
  <si>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</si>
  <si>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</si>
  <si>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</si>
  <si>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</si>
  <si>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</si>
  <si>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</si>
  <si>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</si>
  <si>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</si>
  <si>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</si>
  <si>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</si>
  <si>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</si>
  <si>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</si>
  <si>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</si>
  <si>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</si>
  <si>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</si>
  <si>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</si>
  <si>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</si>
  <si>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</si>
  <si>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</si>
  <si>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</si>
  <si>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</si>
  <si>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</si>
  <si>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</si>
  <si>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</si>
  <si>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</si>
  <si>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</si>
  <si>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</si>
  <si>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</si>
  <si>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</si>
  <si>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</si>
  <si>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</si>
  <si>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</si>
  <si>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</si>
  <si>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</si>
  <si>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</si>
  <si>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</si>
  <si>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</si>
  <si>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</si>
  <si>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</si>
  <si>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</si>
  <si>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</si>
  <si>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</si>
  <si>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</si>
  <si>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</si>
  <si>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</si>
  <si>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</si>
  <si>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</si>
  <si>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</si>
  <si>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</si>
  <si>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</si>
  <si>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</si>
  <si>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</si>
  <si>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</si>
  <si>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</si>
  <si>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PATRONATO DE FERIA MOROLEON, GTO.</t>
  </si>
  <si>
    <t>CORRESPONDIENTE DEL 1 DE ENERO AL 30 DE JUNIO DEL 2021</t>
  </si>
  <si>
    <t>Bajo protesta de decir verdad declaramos que los Estados Financieros y sus notas, son razonablemente correctos y son responsabilidad del emisor.</t>
  </si>
  <si>
    <t>Elaboro:</t>
  </si>
  <si>
    <t>Presidente del pratonato de la feria moroleon</t>
  </si>
  <si>
    <t>Contador</t>
  </si>
  <si>
    <t>Prof. Eduardo Guzman Zavala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</si>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</sst>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tabSelected="1" zoomScaleNormal="100" zoomScaleSheetLayoutView="100" workbookViewId="0">
      <pane ySplit="4" topLeftCell="A20" activePane="bottomLeft" state="frozen"/>
      <selection activeCell="A14" sqref="A14:B14"/>
      <selection pane="bottomLeft" activeCell="E44" sqref="E44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ht="10.1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598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ht="10.15" x14ac:dyDescent="0.2">
      <c r="A25" s="104" t="s">
        <v>584</v>
      </c>
      <c r="B25" s="105" t="s">
        <v>344</v>
      </c>
    </row>
    <row r="26" spans="1:2" ht="10.15" x14ac:dyDescent="0.2">
      <c r="A26" s="104" t="s">
        <v>585</v>
      </c>
      <c r="B26" s="105" t="s">
        <v>361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3" ht="10.15" x14ac:dyDescent="0.2">
      <c r="A33" s="7"/>
      <c r="B33" s="9"/>
    </row>
    <row r="34" spans="1:3" x14ac:dyDescent="0.2">
      <c r="A34" s="47" t="s">
        <v>49</v>
      </c>
      <c r="B34" s="48" t="s">
        <v>44</v>
      </c>
    </row>
    <row r="35" spans="1:3" x14ac:dyDescent="0.2">
      <c r="A35" s="47" t="s">
        <v>50</v>
      </c>
      <c r="B35" s="48" t="s">
        <v>45</v>
      </c>
    </row>
    <row r="36" spans="1:3" ht="10.15" x14ac:dyDescent="0.2">
      <c r="A36" s="7"/>
      <c r="B36" s="10"/>
    </row>
    <row r="37" spans="1:3" ht="10.15" x14ac:dyDescent="0.2">
      <c r="A37" s="7"/>
      <c r="B37" s="8" t="s">
        <v>47</v>
      </c>
    </row>
    <row r="38" spans="1:3" ht="10.15" x14ac:dyDescent="0.2">
      <c r="A38" s="7" t="s">
        <v>48</v>
      </c>
      <c r="B38" s="48" t="s">
        <v>32</v>
      </c>
    </row>
    <row r="39" spans="1:3" ht="10.15" x14ac:dyDescent="0.2">
      <c r="A39" s="7"/>
      <c r="B39" s="48" t="s">
        <v>33</v>
      </c>
    </row>
    <row r="40" spans="1:3" ht="12" thickBot="1" x14ac:dyDescent="0.25">
      <c r="A40" s="11"/>
      <c r="B40" s="12"/>
    </row>
    <row r="41" spans="1:3" x14ac:dyDescent="0.2">
      <c r="A41" s="103" t="s">
        <v>628</v>
      </c>
      <c r="B41" s="103"/>
      <c r="C41" s="103"/>
    </row>
    <row r="42" spans="1:3" x14ac:dyDescent="0.2">
      <c r="A42" s="103"/>
      <c r="B42" s="103" t="s">
        <v>629</v>
      </c>
      <c r="C42" s="103"/>
    </row>
    <row r="43" spans="1:3" x14ac:dyDescent="0.2">
      <c r="A43" s="103" t="s">
        <v>630</v>
      </c>
      <c r="B43" s="103" t="s">
        <v>631</v>
      </c>
      <c r="C43" s="103"/>
    </row>
    <row r="44" spans="1:3" x14ac:dyDescent="0.2">
      <c r="A44" s="103"/>
      <c r="B44" s="103"/>
      <c r="C44" s="103"/>
    </row>
    <row r="45" spans="1:3" x14ac:dyDescent="0.2">
      <c r="A45" s="103"/>
      <c r="B45" s="103"/>
      <c r="C45" s="103"/>
    </row>
    <row r="46" spans="1:3" x14ac:dyDescent="0.2">
      <c r="A46" s="103"/>
      <c r="B46" s="103"/>
      <c r="C46" s="103"/>
    </row>
    <row r="47" spans="1:3" x14ac:dyDescent="0.2">
      <c r="A47" s="103" t="s">
        <v>632</v>
      </c>
      <c r="B47" s="103" t="s">
        <v>633</v>
      </c>
      <c r="C47" s="103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3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0</v>
      </c>
    </row>
    <row r="6" spans="1:3" ht="10.15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ht="10.15" x14ac:dyDescent="0.2">
      <c r="A18" s="75">
        <v>3.3</v>
      </c>
      <c r="B18" s="70" t="s">
        <v>539</v>
      </c>
      <c r="C18" s="76">
        <v>0</v>
      </c>
    </row>
    <row r="19" spans="1:3" ht="10.15" x14ac:dyDescent="0.2">
      <c r="A19" s="62"/>
      <c r="B19" s="77"/>
      <c r="C19" s="78"/>
    </row>
    <row r="20" spans="1:3" ht="10.15" x14ac:dyDescent="0.2">
      <c r="A20" s="79" t="s">
        <v>83</v>
      </c>
      <c r="B20" s="79"/>
      <c r="C20" s="61">
        <f>C5+C7-C15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ht="10.15" x14ac:dyDescent="0.2">
      <c r="A4" s="151" t="s">
        <v>624</v>
      </c>
      <c r="B4" s="152"/>
      <c r="C4" s="153"/>
    </row>
    <row r="5" spans="1:3" ht="10.15" x14ac:dyDescent="0.2">
      <c r="A5" s="91" t="s">
        <v>542</v>
      </c>
      <c r="B5" s="60"/>
      <c r="C5" s="84">
        <v>39486.949999999997</v>
      </c>
    </row>
    <row r="6" spans="1:3" ht="10.15" x14ac:dyDescent="0.2">
      <c r="A6" s="85"/>
      <c r="B6" s="63"/>
      <c r="C6" s="86"/>
    </row>
    <row r="7" spans="1:3" ht="10.15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ht="10.15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39486.949999999997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3"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2</v>
      </c>
    </row>
    <row r="4" spans="1:10" ht="10.15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0.15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ht="10.15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ht="10.15" x14ac:dyDescent="0.2">
      <c r="A35" s="45">
        <v>8000</v>
      </c>
      <c r="B35" s="46" t="s">
        <v>98</v>
      </c>
    </row>
    <row r="36" spans="1:6" ht="10.15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13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ht="10.15" x14ac:dyDescent="0.2">
      <c r="A6" s="131"/>
      <c r="B6" s="131"/>
      <c r="C6" s="131"/>
      <c r="D6" s="131"/>
      <c r="H6" s="130"/>
    </row>
    <row r="7" spans="1:8" s="129" customFormat="1" ht="13.15" x14ac:dyDescent="0.25">
      <c r="A7" s="130" t="s">
        <v>36</v>
      </c>
      <c r="B7" s="130"/>
      <c r="C7" s="130"/>
      <c r="D7" s="130"/>
    </row>
    <row r="8" spans="1:8" s="129" customFormat="1" ht="10.15" x14ac:dyDescent="0.2">
      <c r="A8" s="130"/>
      <c r="B8" s="130"/>
      <c r="C8" s="130"/>
      <c r="D8" s="130"/>
    </row>
    <row r="9" spans="1:8" s="129" customFormat="1" ht="10.15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ht="10.15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ht="10.15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3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3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2</v>
      </c>
    </row>
    <row r="4" spans="1:8" ht="10.15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ht="10.15" x14ac:dyDescent="0.2">
      <c r="A10" s="24">
        <v>1121</v>
      </c>
      <c r="B10" s="22" t="s">
        <v>200</v>
      </c>
      <c r="C10" s="26">
        <v>0</v>
      </c>
    </row>
    <row r="11" spans="1:8" ht="10.15" x14ac:dyDescent="0.2">
      <c r="A11" s="24">
        <v>1211</v>
      </c>
      <c r="B11" s="22" t="s">
        <v>201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ht="10.15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ht="10.15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ht="10.15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588</v>
      </c>
      <c r="C23" s="26">
        <v>670720.18999999994</v>
      </c>
      <c r="D23" s="26">
        <v>670720.18999999994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ht="10.15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ht="10.15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ht="10.15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ht="10.15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ht="10.15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ht="10.15" x14ac:dyDescent="0.2">
      <c r="A50" s="24">
        <v>1214</v>
      </c>
      <c r="B50" s="22" t="s">
        <v>228</v>
      </c>
      <c r="C50" s="26">
        <v>0</v>
      </c>
    </row>
    <row r="52" spans="1:9" ht="10.15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ht="10.15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ht="10.15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ht="10.15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ht="10.15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ht="10.15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ht="10.15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ht="10.15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ht="10.15" x14ac:dyDescent="0.2">
      <c r="A62" s="24">
        <v>1240</v>
      </c>
      <c r="B62" s="22" t="s">
        <v>239</v>
      </c>
      <c r="C62" s="26">
        <f>SUM(C63:C70)</f>
        <v>10877</v>
      </c>
      <c r="D62" s="26">
        <f t="shared" ref="D62:E62" si="0">SUM(D63:D70)</f>
        <v>0</v>
      </c>
      <c r="E62" s="26">
        <f t="shared" si="0"/>
        <v>0</v>
      </c>
    </row>
    <row r="63" spans="1:9" x14ac:dyDescent="0.2">
      <c r="A63" s="24">
        <v>1241</v>
      </c>
      <c r="B63" s="22" t="s">
        <v>240</v>
      </c>
      <c r="C63" s="26">
        <v>8457</v>
      </c>
      <c r="D63" s="26">
        <v>0</v>
      </c>
      <c r="E63" s="26">
        <v>0</v>
      </c>
    </row>
    <row r="64" spans="1:9" ht="10.15" x14ac:dyDescent="0.2">
      <c r="A64" s="24">
        <v>1242</v>
      </c>
      <c r="B64" s="22" t="s">
        <v>241</v>
      </c>
      <c r="C64" s="26">
        <v>2420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0</v>
      </c>
      <c r="D66" s="26">
        <v>0</v>
      </c>
      <c r="E66" s="26">
        <v>0</v>
      </c>
    </row>
    <row r="67" spans="1:9" ht="10.15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ht="10.15" x14ac:dyDescent="0.2">
      <c r="A68" s="24">
        <v>1246</v>
      </c>
      <c r="B68" s="22" t="s">
        <v>245</v>
      </c>
      <c r="C68" s="26">
        <v>0</v>
      </c>
      <c r="D68" s="26">
        <v>0</v>
      </c>
      <c r="E68" s="26">
        <v>0</v>
      </c>
    </row>
    <row r="69" spans="1:9" ht="10.15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ht="10.15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26050</v>
      </c>
      <c r="D74" s="26">
        <f>SUM(D75:D79)</f>
        <v>0</v>
      </c>
      <c r="E74" s="26">
        <f>SUM(E75:E79)</f>
        <v>15630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26050</v>
      </c>
      <c r="D78" s="26">
        <v>0</v>
      </c>
      <c r="E78" s="26">
        <v>15630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98957.73000000001</v>
      </c>
      <c r="D110" s="26">
        <f>SUM(D111:D119)</f>
        <v>98957.73000000001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7189.55</v>
      </c>
      <c r="D111" s="26">
        <f>C111</f>
        <v>7189.55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68916.78</v>
      </c>
      <c r="D112" s="26">
        <f t="shared" ref="D112:D119" si="1">C112</f>
        <v>68916.78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-820.06</v>
      </c>
      <c r="D117" s="26">
        <f t="shared" si="1"/>
        <v>-820.06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23671.46</v>
      </c>
      <c r="D119" s="26">
        <f t="shared" si="1"/>
        <v>23671.46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ht="10.15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ht="10.15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ht="10.15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ht="10.15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3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3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3">
      <c r="A3" s="140" t="s">
        <v>627</v>
      </c>
      <c r="B3" s="140"/>
      <c r="C3" s="140"/>
      <c r="D3" s="16" t="s">
        <v>620</v>
      </c>
      <c r="E3" s="27">
        <v>2</v>
      </c>
    </row>
    <row r="4" spans="1:5" ht="10.15" x14ac:dyDescent="0.2">
      <c r="A4" s="20" t="s">
        <v>197</v>
      </c>
      <c r="B4" s="21"/>
      <c r="C4" s="21"/>
      <c r="D4" s="21"/>
      <c r="E4" s="21"/>
    </row>
    <row r="6" spans="1:5" ht="10.1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ht="10.15" x14ac:dyDescent="0.2">
      <c r="A8" s="52">
        <v>4100</v>
      </c>
      <c r="B8" s="53" t="s">
        <v>307</v>
      </c>
      <c r="C8" s="57">
        <f>SUM(C9+C19+C25+C28+C34+C37+C46)</f>
        <v>0</v>
      </c>
      <c r="D8" s="102"/>
      <c r="E8" s="51"/>
    </row>
    <row r="9" spans="1:5" ht="10.1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ht="10.1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ht="10.1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ht="10.1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ht="10.1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ht="10.1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ht="10.1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ht="10.1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ht="10.1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ht="10.1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ht="10.1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ht="10.1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ht="10.1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ht="10.1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ht="10.1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39486.949999999997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39486.949999999997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37080</v>
      </c>
      <c r="D101" s="59">
        <f t="shared" ref="D101:D164" si="0">C101/$C$99</f>
        <v>0.93904441847243214</v>
      </c>
      <c r="E101" s="58"/>
    </row>
    <row r="102" spans="1:5" x14ac:dyDescent="0.2">
      <c r="A102" s="56">
        <v>5111</v>
      </c>
      <c r="B102" s="53" t="s">
        <v>364</v>
      </c>
      <c r="C102" s="57">
        <v>0</v>
      </c>
      <c r="D102" s="59">
        <f t="shared" si="0"/>
        <v>0</v>
      </c>
      <c r="E102" s="58"/>
    </row>
    <row r="103" spans="1:5" x14ac:dyDescent="0.2">
      <c r="A103" s="56">
        <v>5112</v>
      </c>
      <c r="B103" s="53" t="s">
        <v>365</v>
      </c>
      <c r="C103" s="57">
        <v>37080</v>
      </c>
      <c r="D103" s="59">
        <f t="shared" si="0"/>
        <v>0.93904441847243214</v>
      </c>
      <c r="E103" s="58"/>
    </row>
    <row r="104" spans="1:5" x14ac:dyDescent="0.2">
      <c r="A104" s="56">
        <v>5113</v>
      </c>
      <c r="B104" s="53" t="s">
        <v>366</v>
      </c>
      <c r="C104" s="57">
        <v>0</v>
      </c>
      <c r="D104" s="59">
        <f t="shared" si="0"/>
        <v>0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0</v>
      </c>
      <c r="D106" s="59">
        <f t="shared" si="0"/>
        <v>0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1641.5</v>
      </c>
      <c r="D108" s="59">
        <f t="shared" si="0"/>
        <v>4.1570696141383423E-2</v>
      </c>
      <c r="E108" s="58"/>
    </row>
    <row r="109" spans="1:5" x14ac:dyDescent="0.2">
      <c r="A109" s="56">
        <v>5121</v>
      </c>
      <c r="B109" s="53" t="s">
        <v>371</v>
      </c>
      <c r="C109" s="57">
        <v>1641.5</v>
      </c>
      <c r="D109" s="59">
        <f t="shared" si="0"/>
        <v>4.1570696141383423E-2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0</v>
      </c>
      <c r="D114" s="59">
        <f t="shared" si="0"/>
        <v>0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765.44999999999993</v>
      </c>
      <c r="D118" s="59">
        <f t="shared" si="0"/>
        <v>1.9384885386184551E-2</v>
      </c>
      <c r="E118" s="58"/>
    </row>
    <row r="119" spans="1:5" x14ac:dyDescent="0.2">
      <c r="A119" s="56">
        <v>5131</v>
      </c>
      <c r="B119" s="53" t="s">
        <v>381</v>
      </c>
      <c r="C119" s="57">
        <v>0</v>
      </c>
      <c r="D119" s="59">
        <f t="shared" si="0"/>
        <v>0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217.4</v>
      </c>
      <c r="D122" s="59">
        <f t="shared" si="0"/>
        <v>5.5056164125109695E-3</v>
      </c>
      <c r="E122" s="58"/>
    </row>
    <row r="123" spans="1:5" x14ac:dyDescent="0.2">
      <c r="A123" s="56">
        <v>5135</v>
      </c>
      <c r="B123" s="53" t="s">
        <v>385</v>
      </c>
      <c r="C123" s="57">
        <v>0</v>
      </c>
      <c r="D123" s="59">
        <f t="shared" si="0"/>
        <v>0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0</v>
      </c>
      <c r="D125" s="59">
        <f t="shared" si="0"/>
        <v>0</v>
      </c>
      <c r="E125" s="58"/>
    </row>
    <row r="126" spans="1:5" x14ac:dyDescent="0.2">
      <c r="A126" s="56">
        <v>5138</v>
      </c>
      <c r="B126" s="53" t="s">
        <v>388</v>
      </c>
      <c r="C126" s="57">
        <v>0</v>
      </c>
      <c r="D126" s="59">
        <f t="shared" si="0"/>
        <v>0</v>
      </c>
      <c r="E126" s="58"/>
    </row>
    <row r="127" spans="1:5" x14ac:dyDescent="0.2">
      <c r="A127" s="56">
        <v>5139</v>
      </c>
      <c r="B127" s="53" t="s">
        <v>389</v>
      </c>
      <c r="C127" s="57">
        <v>548.04999999999995</v>
      </c>
      <c r="D127" s="59">
        <f t="shared" si="0"/>
        <v>1.3879268973673581E-2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ht="10.15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ht="10.15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4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ht="10.15" x14ac:dyDescent="0.2">
      <c r="A15" s="113"/>
    </row>
    <row r="16" spans="1:2" ht="10.15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ht="10.15" x14ac:dyDescent="0.2">
      <c r="A27" s="15"/>
    </row>
    <row r="28" spans="1:2" ht="10.15" x14ac:dyDescent="0.2">
      <c r="A28" s="15"/>
    </row>
    <row r="29" spans="1:2" ht="10.15" x14ac:dyDescent="0.2">
      <c r="A29" s="15"/>
    </row>
    <row r="30" spans="1:2" ht="10.15" x14ac:dyDescent="0.2">
      <c r="A30" s="15"/>
    </row>
    <row r="31" spans="1:2" ht="10.15" x14ac:dyDescent="0.2">
      <c r="A31" s="15"/>
    </row>
    <row r="32" spans="1:2" ht="10.15" x14ac:dyDescent="0.2">
      <c r="A32" s="15"/>
    </row>
    <row r="33" spans="1:1" ht="10.15" x14ac:dyDescent="0.2">
      <c r="A33" s="15"/>
    </row>
    <row r="34" spans="1:1" ht="10.15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2</v>
      </c>
    </row>
    <row r="5" spans="1:5" ht="10.15" x14ac:dyDescent="0.2">
      <c r="A5" s="32" t="s">
        <v>197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337</v>
      </c>
      <c r="C8" s="36">
        <v>0</v>
      </c>
    </row>
    <row r="9" spans="1:5" ht="10.1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ht="10.15" x14ac:dyDescent="0.2">
      <c r="A14" s="35">
        <v>3210</v>
      </c>
      <c r="B14" s="31" t="s">
        <v>473</v>
      </c>
      <c r="C14" s="36">
        <v>-39486.949999999997</v>
      </c>
    </row>
    <row r="15" spans="1:5" ht="10.15" x14ac:dyDescent="0.2">
      <c r="A15" s="35">
        <v>3220</v>
      </c>
      <c r="B15" s="31" t="s">
        <v>474</v>
      </c>
      <c r="C15" s="36">
        <v>1630594.22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ht="10.15" x14ac:dyDescent="0.2">
      <c r="A21" s="35">
        <v>3240</v>
      </c>
      <c r="B21" s="31" t="s">
        <v>480</v>
      </c>
      <c r="C21" s="36">
        <f>SUM(C22:C24)</f>
        <v>0</v>
      </c>
    </row>
    <row r="22" spans="1:3" ht="10.15" x14ac:dyDescent="0.2">
      <c r="A22" s="35">
        <v>3241</v>
      </c>
      <c r="B22" s="31" t="s">
        <v>481</v>
      </c>
      <c r="C22" s="36">
        <v>0</v>
      </c>
    </row>
    <row r="23" spans="1:3" ht="10.15" x14ac:dyDescent="0.2">
      <c r="A23" s="35">
        <v>3242</v>
      </c>
      <c r="B23" s="31" t="s">
        <v>482</v>
      </c>
      <c r="C23" s="36">
        <v>0</v>
      </c>
    </row>
    <row r="24" spans="1:3" ht="10.15" x14ac:dyDescent="0.2">
      <c r="A24" s="35">
        <v>3243</v>
      </c>
      <c r="B24" s="31" t="s">
        <v>483</v>
      </c>
      <c r="C24" s="36">
        <v>0</v>
      </c>
    </row>
    <row r="25" spans="1:3" ht="10.15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ht="10.15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3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3">
      <c r="A3" s="144" t="s">
        <v>627</v>
      </c>
      <c r="B3" s="144"/>
      <c r="C3" s="144"/>
      <c r="D3" s="16" t="s">
        <v>620</v>
      </c>
      <c r="E3" s="30">
        <v>2</v>
      </c>
    </row>
    <row r="4" spans="1:5" ht="10.15" x14ac:dyDescent="0.2">
      <c r="A4" s="32" t="s">
        <v>197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998047.81</v>
      </c>
      <c r="D9" s="36">
        <v>1037679.69</v>
      </c>
    </row>
    <row r="10" spans="1:5" ht="10.1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ht="10.1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492</v>
      </c>
      <c r="C15" s="36">
        <f>SUM(C8:C14)</f>
        <v>998047.81</v>
      </c>
      <c r="D15" s="36">
        <f>SUM(D8:D14)</f>
        <v>1037679.69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ht="10.15" x14ac:dyDescent="0.2">
      <c r="A20" s="35">
        <v>1230</v>
      </c>
      <c r="B20" s="31" t="s">
        <v>231</v>
      </c>
      <c r="C20" s="36">
        <f>SUM(C21:C27)</f>
        <v>0</v>
      </c>
    </row>
    <row r="21" spans="1:5" ht="10.15" x14ac:dyDescent="0.2">
      <c r="A21" s="35">
        <v>1231</v>
      </c>
      <c r="B21" s="31" t="s">
        <v>232</v>
      </c>
      <c r="C21" s="36">
        <v>0</v>
      </c>
    </row>
    <row r="22" spans="1:5" ht="10.15" x14ac:dyDescent="0.2">
      <c r="A22" s="35">
        <v>1232</v>
      </c>
      <c r="B22" s="31" t="s">
        <v>233</v>
      </c>
      <c r="C22" s="36">
        <v>0</v>
      </c>
    </row>
    <row r="23" spans="1:5" ht="10.15" x14ac:dyDescent="0.2">
      <c r="A23" s="35">
        <v>1233</v>
      </c>
      <c r="B23" s="31" t="s">
        <v>234</v>
      </c>
      <c r="C23" s="36">
        <v>0</v>
      </c>
    </row>
    <row r="24" spans="1:5" ht="10.1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ht="10.15" x14ac:dyDescent="0.2">
      <c r="A26" s="35">
        <v>1236</v>
      </c>
      <c r="B26" s="31" t="s">
        <v>237</v>
      </c>
      <c r="C26" s="36">
        <v>0</v>
      </c>
    </row>
    <row r="27" spans="1:5" ht="10.15" x14ac:dyDescent="0.2">
      <c r="A27" s="35">
        <v>1239</v>
      </c>
      <c r="B27" s="31" t="s">
        <v>238</v>
      </c>
      <c r="C27" s="36">
        <v>0</v>
      </c>
    </row>
    <row r="28" spans="1:5" ht="10.15" x14ac:dyDescent="0.2">
      <c r="A28" s="35">
        <v>1240</v>
      </c>
      <c r="B28" s="31" t="s">
        <v>239</v>
      </c>
      <c r="C28" s="36">
        <f>SUM(C29:C36)</f>
        <v>10877</v>
      </c>
    </row>
    <row r="29" spans="1:5" x14ac:dyDescent="0.2">
      <c r="A29" s="35">
        <v>1241</v>
      </c>
      <c r="B29" s="31" t="s">
        <v>240</v>
      </c>
      <c r="C29" s="36">
        <v>8457</v>
      </c>
    </row>
    <row r="30" spans="1:5" ht="10.15" x14ac:dyDescent="0.2">
      <c r="A30" s="35">
        <v>1242</v>
      </c>
      <c r="B30" s="31" t="s">
        <v>241</v>
      </c>
      <c r="C30" s="36">
        <v>2420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0</v>
      </c>
    </row>
    <row r="33" spans="1:5" ht="10.15" x14ac:dyDescent="0.2">
      <c r="A33" s="35">
        <v>1245</v>
      </c>
      <c r="B33" s="31" t="s">
        <v>244</v>
      </c>
      <c r="C33" s="36">
        <v>0</v>
      </c>
    </row>
    <row r="34" spans="1:5" ht="10.15" x14ac:dyDescent="0.2">
      <c r="A34" s="35">
        <v>1246</v>
      </c>
      <c r="B34" s="31" t="s">
        <v>245</v>
      </c>
      <c r="C34" s="36">
        <v>0</v>
      </c>
    </row>
    <row r="35" spans="1:5" ht="10.1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26050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26050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ht="10.15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2019-02-13T21:19:08Z</cp:lastPrinted>
  <dcterms:created xsi:type="dcterms:W3CDTF">2012-12-11T20:36:24Z</dcterms:created>
  <dcterms:modified xsi:type="dcterms:W3CDTF">2021-07-17T00:11:07Z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