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G37" i="1" l="1"/>
  <c r="D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<sst xmlns="http://schemas.openxmlformats.org/spreadsheetml/2006/main" count="71" uniqueCount="71">
  <si>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</si>
  <si>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</si>
  <si>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</si>
  <si>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</si>
  <si>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</si>
  <si>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</si>
  <si>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</si>
  <si>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</si>
  <si>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</si>
  <si>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</si>
  <si>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</si>
  <si>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</si>
  <si>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</si>
  <si>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</si>
  <si>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</si>
  <si>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</si>
  <si>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</si>
  <si>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</si>
  <si>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</si>
  <si>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</si>
  <si>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</si>
  <si>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</si>
  <si>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</si>
  <si>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</si>
  <si>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</si>
  <si>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</si>
  <si>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</si>
  <si>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</si>
  <si>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</si>
  <si>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</si>
  <si>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</si>
  <si>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</si>
  <si>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</si>
  <si>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</si>
  <si>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</si>
  <si>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</si>
  <si>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</si>
  <si>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</si>
  <si>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</si>
  <si>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</si>
  <si>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</si>
  <si>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</si>
  <si>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</si>
  <si>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</si>
  <si>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</si>
  <si>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</si>
  <si>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</si>
  <si>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</si>
  <si>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</si>
  <si>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</si>
  <si>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</si>
  <si>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</si>
  <si>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</si>
  <si>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</si>
  <si>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</si>
  <si>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</si>
  <si>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</si>
  <si>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</si>
  <si>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</si>
  <si>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</si>
  <si>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</si>
  <si>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</si>
  <si>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</si>
  <si>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</si>
  <si>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PATRONATO DE FERIA MOROLEON, GTO.
GASTO POR CATEGORÍA PROGRAMÁTICA
DEL 1 DE ENERO AL 30 DE JUNIO DEL 2021</t>
  </si>
  <si>
    <t>Bajo protesta de decir verdad declaramos que los Estados Financieros y sus notas, son razonablemente correctos y son responsabilidad del emisor.</t>
  </si>
  <si>
    <t>Elaboro:</t>
  </si>
  <si>
    <t>Presidente del pratonato de la feria moroleon</t>
  </si>
  <si>
    <t>Contador</t>
  </si>
  <si>
    <t>Prof. Eduardo Guzman Zavala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</si>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</sst>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19" zoomScaleNormal="100" zoomScaleSheetLayoutView="90" workbookViewId="0">
      <selection activeCell="C38" sqref="C38:E4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3929938.09</v>
      </c>
      <c r="E10" s="18">
        <f>SUM(E11:E18)</f>
        <v>1037679.69</v>
      </c>
      <c r="F10" s="18">
        <f t="shared" ref="F10:I10" si="1">SUM(F11:F18)</f>
        <v>4967617.7799999993</v>
      </c>
      <c r="G10" s="18">
        <f t="shared" si="1"/>
        <v>39486.949999999997</v>
      </c>
      <c r="H10" s="18">
        <f t="shared" si="1"/>
        <v>39486.949999999997</v>
      </c>
      <c r="I10" s="18">
        <f t="shared" si="1"/>
        <v>4928130.8299999991</v>
      </c>
    </row>
    <row r="11" spans="1:9" x14ac:dyDescent="0.2">
      <c r="A11" s="27" t="s">
        <v>46</v>
      </c>
      <c r="B11" s="9"/>
      <c r="C11" s="3" t="s">
        <v>4</v>
      </c>
      <c r="D11" s="19">
        <v>3929938.09</v>
      </c>
      <c r="E11" s="19">
        <v>1037679.69</v>
      </c>
      <c r="F11" s="19">
        <f t="shared" ref="F11:F18" si="2">D11+E11</f>
        <v>4967617.7799999993</v>
      </c>
      <c r="G11" s="19">
        <v>39486.949999999997</v>
      </c>
      <c r="H11" s="19">
        <v>39486.949999999997</v>
      </c>
      <c r="I11" s="19">
        <f t="shared" ref="I11:I18" si="3">F11-G11</f>
        <v>4928130.8299999991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3929938.09</v>
      </c>
      <c r="E37" s="24">
        <f t="shared" ref="E37:I37" si="16">SUM(E7+E10+E19+E23+E26+E31)</f>
        <v>1037679.69</v>
      </c>
      <c r="F37" s="24">
        <f t="shared" si="16"/>
        <v>4967617.7799999993</v>
      </c>
      <c r="G37" s="24">
        <f t="shared" si="16"/>
        <v>39486.949999999997</v>
      </c>
      <c r="H37" s="24">
        <f t="shared" si="16"/>
        <v>39486.949999999997</v>
      </c>
      <c r="I37" s="24">
        <f t="shared" si="16"/>
        <v>4928130.8299999991</v>
      </c>
    </row>
    <row r="38" spans="1:9" x14ac:dyDescent="0.2">
      <c r="C38" s="1" t="s">
        <v>65</v>
      </c>
    </row>
    <row r="39" spans="1:9" x14ac:dyDescent="0.2">
      <c r="D39" s="1" t="s">
        <v>66</v>
      </c>
    </row>
    <row r="40" spans="1:9" x14ac:dyDescent="0.2">
      <c r="C40" s="1" t="s">
        <v>67</v>
      </c>
      <c r="D40" s="1" t="s">
        <v>68</v>
      </c>
    </row>
    <row r="44" spans="1:9" x14ac:dyDescent="0.2">
      <c r="C44" s="1" t="s">
        <v>69</v>
      </c>
      <c r="D44" s="1" t="s">
        <v>70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2017-03-30T22:19:49Z</cp:lastPrinted>
  <dcterms:created xsi:type="dcterms:W3CDTF">2012-12-11T21:13:37Z</dcterms:created>
  <dcterms:modified xsi:type="dcterms:W3CDTF">2021-07-17T00:13:11Z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