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<sst xmlns="http://schemas.openxmlformats.org/spreadsheetml/2006/main" count="130" uniqueCount="130">
  <si>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</si>
  <si>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</si>
  <si>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</si>
  <si>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</si>
  <si>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</si>
  <si>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</si>
  <si>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</si>
  <si>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</si>
  <si>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</si>
  <si>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</si>
  <si>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</si>
  <si>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</si>
  <si>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</si>
  <si>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</si>
  <si>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</si>
  <si>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</si>
  <si>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</si>
  <si>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</si>
  <si>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</si>
  <si>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</si>
  <si>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</si>
  <si>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</si>
  <si>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</si>
  <si>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</si>
  <si>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</si>
  <si>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</si>
  <si>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</si>
  <si>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</si>
  <si>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</si>
  <si>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</si>
  <si>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</si>
  <si>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</si>
  <si>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</si>
  <si>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</si>
  <si>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</si>
  <si>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</si>
  <si>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</si>
  <si>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</si>
  <si>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</si>
  <si>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</si>
  <si>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</si>
  <si>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</si>
  <si>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</si>
  <si>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</si>
  <si>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</si>
  <si>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</si>
  <si>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</si>
  <si>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</si>
  <si>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</si>
  <si>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</si>
  <si>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</si>
  <si>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</si>
  <si>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</si>
  <si>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</si>
  <si>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</si>
  <si>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</si>
  <si>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</si>
  <si>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</si>
  <si>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</si>
  <si>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</si>
  <si>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</si>
  <si>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</si>
  <si>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</si>
  <si>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</si>
  <si>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</si>
  <si>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</si>
  <si>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</si>
  <si>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</si>
  <si>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</si>
  <si>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</si>
  <si>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</si>
  <si>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</si>
  <si>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</si>
  <si>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</si>
  <si>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</si>
  <si>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</si>
  <si>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</si>
  <si>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</si>
  <si>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</si>
  <si>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</si>
  <si>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</si>
  <si>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</si>
  <si>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</si>
  <si>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</si>
  <si>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</si>
  <si>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</si>
  <si>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</si>
  <si>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</si>
  <si>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</si>
  <si>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</si>
  <si>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</si>
  <si>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</si>
  <si>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</si>
  <si>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</si>
  <si>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</si>
  <si>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</si>
  <si>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</si>
  <si>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</si>
  <si>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</si>
  <si>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</si>
  <si>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</si>
  <si>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</si>
  <si>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</si>
  <si>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</si>
  <si>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</si>
  <si>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</si>
  <si>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</si>
  <si>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</si>
  <si>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</si>
  <si>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</si>
  <si>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</si>
  <si>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</si>
  <si>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</si>
  <si>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</si>
  <si>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</si>
  <si>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</si>
  <si>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</si>
  <si>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</si>
  <si>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</si>
  <si>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</si>
  <si>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</si>
  <si>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</si>
  <si>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PATRONATO DE FERIA MOROLEON, GTO.</t>
  </si>
  <si>
    <t>al 31 de Diciembre de 2020 y al 30 de Junio de 2021</t>
  </si>
  <si>
    <t>Bajo protesta de decir verdad declaramos que los Estados Financieros y sus notas, son razonablemente correctos y son responsabilidad del emisor.</t>
  </si>
  <si>
    <t>Elaboro:</t>
  </si>
  <si>
    <t>Presidente del pratonato de la feria moroleon</t>
  </si>
  <si>
    <t>Contador</t>
  </si>
  <si>
    <t>Prof. Eduardo Guzman Zavala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</si>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</sst>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B67" zoomScaleNormal="100" workbookViewId="0">
      <selection activeCell="B97" sqref="B97:D103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x14ac:dyDescent="0.25">
      <c r="A6" s="2" t="s">
        <v>3</v>
      </c>
      <c r="B6" s="3">
        <v>2021</v>
      </c>
      <c r="C6" s="4">
        <v>2020</v>
      </c>
      <c r="D6" s="5" t="s">
        <v>4</v>
      </c>
      <c r="E6" s="3">
        <v>2021</v>
      </c>
      <c r="F6" s="4">
        <v>2020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998047.81</v>
      </c>
      <c r="C9" s="32">
        <f>SUM(C10:C16)</f>
        <v>1037679.69</v>
      </c>
      <c r="D9" s="20" t="s">
        <v>10</v>
      </c>
      <c r="E9" s="32">
        <f>SUM(E10:E18)</f>
        <v>98957.73000000001</v>
      </c>
      <c r="F9" s="32">
        <f>SUM(F10:F18)</f>
        <v>99102.66</v>
      </c>
    </row>
    <row r="10" spans="1:6" x14ac:dyDescent="0.25">
      <c r="A10" s="14" t="s">
        <v>11</v>
      </c>
      <c r="B10" s="32"/>
      <c r="C10" s="32"/>
      <c r="D10" s="21" t="s">
        <v>12</v>
      </c>
      <c r="E10" s="35">
        <v>7189.55</v>
      </c>
      <c r="F10" s="35">
        <v>7189.55</v>
      </c>
    </row>
    <row r="11" spans="1:6" x14ac:dyDescent="0.25">
      <c r="A11" s="14" t="s">
        <v>13</v>
      </c>
      <c r="B11" s="35">
        <v>998047.81</v>
      </c>
      <c r="C11" s="35">
        <v>1037679.69</v>
      </c>
      <c r="D11" s="21" t="s">
        <v>14</v>
      </c>
      <c r="E11" s="35">
        <v>68916.78</v>
      </c>
      <c r="F11" s="35">
        <v>69054.78</v>
      </c>
    </row>
    <row r="12" spans="1:6" x14ac:dyDescent="0.25">
      <c r="A12" s="14" t="s">
        <v>15</v>
      </c>
      <c r="B12" s="35">
        <v>0</v>
      </c>
      <c r="C12" s="35">
        <v>0</v>
      </c>
      <c r="D12" s="21" t="s">
        <v>16</v>
      </c>
      <c r="E12" s="32"/>
      <c r="F12" s="32"/>
    </row>
    <row r="13" spans="1:6" x14ac:dyDescent="0.25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25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-820.06</v>
      </c>
      <c r="F16" s="35">
        <v>-813.13</v>
      </c>
    </row>
    <row r="17" spans="1:6" x14ac:dyDescent="0.25">
      <c r="A17" s="13" t="s">
        <v>25</v>
      </c>
      <c r="B17" s="32">
        <f>SUM(B18:B24)</f>
        <v>670720.18999999994</v>
      </c>
      <c r="C17" s="32">
        <f>SUM(C18:C24)</f>
        <v>670720.18999999994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35">
        <v>23671.46</v>
      </c>
      <c r="F18" s="35">
        <v>23671.46</v>
      </c>
    </row>
    <row r="19" spans="1:6" x14ac:dyDescent="0.25">
      <c r="A19" s="15" t="s">
        <v>29</v>
      </c>
      <c r="B19" s="32"/>
      <c r="C19" s="32"/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2"/>
      <c r="C20" s="32"/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2"/>
      <c r="C22" s="32"/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5">
        <v>670720.18999999994</v>
      </c>
      <c r="C24" s="35">
        <v>670720.18999999994</v>
      </c>
      <c r="D24" s="21" t="s">
        <v>40</v>
      </c>
      <c r="E24" s="35">
        <v>0</v>
      </c>
      <c r="F24" s="35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2"/>
      <c r="C29" s="32"/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1668768</v>
      </c>
      <c r="C47" s="34">
        <f>C9+C17+C25+C31+C37+C38+C41</f>
        <v>1708399.88</v>
      </c>
      <c r="D47" s="23" t="s">
        <v>84</v>
      </c>
      <c r="E47" s="34">
        <f>E9+E19+E23+E26+E27+E31+E38+E42</f>
        <v>98957.73000000001</v>
      </c>
      <c r="F47" s="34">
        <f>F9+F19+F23+F26+F27+F31+F38+F42</f>
        <v>99102.66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 x14ac:dyDescent="0.25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0</v>
      </c>
      <c r="C52" s="35">
        <v>0</v>
      </c>
      <c r="D52" s="20" t="s">
        <v>92</v>
      </c>
      <c r="E52" s="35">
        <v>0</v>
      </c>
      <c r="F52" s="35">
        <v>0</v>
      </c>
    </row>
    <row r="53" spans="1:6" x14ac:dyDescent="0.25">
      <c r="A53" s="13" t="s">
        <v>93</v>
      </c>
      <c r="B53" s="35">
        <v>10877</v>
      </c>
      <c r="C53" s="35">
        <v>10877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26050</v>
      </c>
      <c r="C54" s="35">
        <v>26050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-15630</v>
      </c>
      <c r="C55" s="35">
        <v>-15630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0</v>
      </c>
      <c r="C56" s="35">
        <v>0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98957.73000000001</v>
      </c>
      <c r="F59" s="34">
        <f>F47+F57</f>
        <v>99102.66</v>
      </c>
    </row>
    <row r="60" spans="1:6" x14ac:dyDescent="0.25">
      <c r="A60" s="16" t="s">
        <v>104</v>
      </c>
      <c r="B60" s="34">
        <f>SUM(B50:B58)</f>
        <v>21297</v>
      </c>
      <c r="C60" s="34">
        <f>SUM(C50:C58)</f>
        <v>21297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1690065</v>
      </c>
      <c r="C62" s="34">
        <f>SUM(C47+C60)</f>
        <v>1729696.88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0</v>
      </c>
      <c r="F63" s="32">
        <f>SUM(F64:F66)</f>
        <v>0</v>
      </c>
    </row>
    <row r="64" spans="1:6" x14ac:dyDescent="0.25">
      <c r="A64" s="11"/>
      <c r="B64" s="30"/>
      <c r="C64" s="30"/>
      <c r="D64" s="27" t="s">
        <v>108</v>
      </c>
      <c r="E64" s="35">
        <v>0</v>
      </c>
      <c r="F64" s="35">
        <v>0</v>
      </c>
    </row>
    <row r="65" spans="1:6" x14ac:dyDescent="0.25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 x14ac:dyDescent="0.25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1591107.27</v>
      </c>
      <c r="F68" s="32">
        <f>SUM(F69:F73)</f>
        <v>1630594.22</v>
      </c>
    </row>
    <row r="69" spans="1:6" x14ac:dyDescent="0.25">
      <c r="A69" s="17"/>
      <c r="B69" s="30"/>
      <c r="C69" s="30"/>
      <c r="D69" s="27" t="s">
        <v>112</v>
      </c>
      <c r="E69" s="35">
        <v>-39486.949999999997</v>
      </c>
      <c r="F69" s="35">
        <v>20167.98</v>
      </c>
    </row>
    <row r="70" spans="1:6" x14ac:dyDescent="0.25">
      <c r="A70" s="17"/>
      <c r="B70" s="30"/>
      <c r="C70" s="30"/>
      <c r="D70" s="27" t="s">
        <v>113</v>
      </c>
      <c r="E70" s="35">
        <v>1630594.22</v>
      </c>
      <c r="F70" s="35">
        <v>1610426.24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25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1591107.27</v>
      </c>
      <c r="F79" s="34">
        <f>F63+F68+F75</f>
        <v>1630594.22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1690065</v>
      </c>
      <c r="F81" s="34">
        <f>F59+F79</f>
        <v>1729696.88</v>
      </c>
    </row>
    <row r="82" spans="1:6" x14ac:dyDescent="0.25">
      <c r="A82" s="18"/>
      <c r="B82" s="31"/>
      <c r="C82" s="31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2:3" x14ac:dyDescent="0.25">
      <c r="B97" t="s">
        <v>124</v>
      </c>
    </row>
    <row r="98" spans="2:3" x14ac:dyDescent="0.25">
      <c r="C98" t="s">
        <v>125</v>
      </c>
    </row>
    <row r="99" spans="2:3" x14ac:dyDescent="0.25">
      <c r="B99" t="s">
        <v>126</v>
      </c>
      <c r="C99" t="s">
        <v>127</v>
      </c>
    </row>
    <row r="100" spans="2:3" x14ac:dyDescent="0.25"/>
    <row r="101" spans="2:3" x14ac:dyDescent="0.25"/>
    <row r="102" spans="2:3" x14ac:dyDescent="0.25"/>
    <row r="103" spans="2:3" x14ac:dyDescent="0.25">
      <c r="B103" t="s">
        <v>128</v>
      </c>
      <c r="C103" t="s">
        <v>129</v>
      </c>
    </row>
    <row r="104" spans="2:3" x14ac:dyDescent="0.25"/>
    <row r="105" spans="2:3" x14ac:dyDescent="0.25"/>
    <row r="106" spans="2:3" x14ac:dyDescent="0.25"/>
    <row r="107" spans="2:3" x14ac:dyDescent="0.25"/>
    <row r="108" spans="2:3" x14ac:dyDescent="0.25"/>
    <row r="109" spans="2:3" x14ac:dyDescent="0.25"/>
    <row r="110" spans="2:3" x14ac:dyDescent="0.25"/>
    <row r="111" spans="2:3" x14ac:dyDescent="0.25"/>
    <row r="112" spans="2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2018-11-20T17:29:30Z</dcterms:created>
  <dcterms:modified xsi:type="dcterms:W3CDTF">2021-07-17T00:14:40Z</dcterms:modified>
</cp:coreProperties>
</file>