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8F55532E-F326-4D9A-B311-49EA14F313B2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<sst xmlns="http://schemas.openxmlformats.org/spreadsheetml/2006/main" count="896" uniqueCount="632">
  <si>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</si>
  <si>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</si>
  <si>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</si>
  <si>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</si>
  <si>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</si>
  <si>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</si>
  <si>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</si>
  <si>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</si>
  <si>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</si>
  <si>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</si>
  <si>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</si>
  <si>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</si>
  <si>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</si>
  <si>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</si>
  <si>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</si>
  <si>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</si>
  <si>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</si>
  <si>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</si>
  <si>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</si>
  <si>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</si>
  <si>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</si>
  <si>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</si>
  <si>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</si>
  <si>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</si>
  <si>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</si>
  <si>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</si>
  <si>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</si>
  <si>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</si>
  <si>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</si>
  <si>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</si>
  <si>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</si>
  <si>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</si>
  <si>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</si>
  <si>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</si>
  <si>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</si>
  <si>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</si>
  <si>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</si>
  <si>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</si>
  <si>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</si>
  <si>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</si>
  <si>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</si>
  <si>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</si>
  <si>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</si>
  <si>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</si>
  <si>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</si>
  <si>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</si>
  <si>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</si>
  <si>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</si>
  <si>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</si>
  <si>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</si>
  <si>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</si>
  <si>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</si>
  <si>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</si>
  <si>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</si>
  <si>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</si>
  <si>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</si>
  <si>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</si>
  <si>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</si>
  <si>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</si>
  <si>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</si>
  <si>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</si>
  <si>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</si>
  <si>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</si>
  <si>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</si>
  <si>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</si>
  <si>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</si>
  <si>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</si>
  <si>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</si>
  <si>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</si>
  <si>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</si>
  <si>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</si>
  <si>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</si>
  <si>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</si>
  <si>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</si>
  <si>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</si>
  <si>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</si>
  <si>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</si>
  <si>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</si>
  <si>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</si>
  <si>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</si>
  <si>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</si>
  <si>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</si>
  <si>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</si>
  <si>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</si>
  <si>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</si>
  <si>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</si>
  <si>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</si>
  <si>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</si>
  <si>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</si>
  <si>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</si>
  <si>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</si>
  <si>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</si>
  <si>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</si>
  <si>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</si>
  <si>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</si>
  <si>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</si>
  <si>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</si>
  <si>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</si>
  <si>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</si>
  <si>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</si>
  <si>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</si>
  <si>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</si>
  <si>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</si>
  <si>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</si>
  <si>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</si>
  <si>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</si>
  <si>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</si>
  <si>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</si>
  <si>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</si>
  <si>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</si>
  <si>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</si>
  <si>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</si>
  <si>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</si>
  <si>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</si>
  <si>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</si>
  <si>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</si>
  <si>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</si>
  <si>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</si>
  <si>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</si>
  <si>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</si>
  <si>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</si>
  <si>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</si>
  <si>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</si>
  <si>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</si>
  <si>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</si>
  <si>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</si>
  <si>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</si>
  <si>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</si>
  <si>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</si>
  <si>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</si>
  <si>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</si>
  <si>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</si>
  <si>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</si>
  <si>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</si>
  <si>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</si>
  <si>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</si>
  <si>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</si>
  <si>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</si>
  <si>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</si>
  <si>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</si>
  <si>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</si>
  <si>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</si>
  <si>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</si>
  <si>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</si>
  <si>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</si>
  <si>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</si>
  <si>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</si>
  <si>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</si>
  <si>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</si>
  <si>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</si>
  <si>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</si>
  <si>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</si>
  <si>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</si>
  <si>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</si>
  <si>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</si>
  <si>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</si>
  <si>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</si>
  <si>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</si>
  <si>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</si>
  <si>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</si>
  <si>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</si>
  <si>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</si>
  <si>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</si>
  <si>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</si>
  <si>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</si>
  <si>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</si>
  <si>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</si>
  <si>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</si>
  <si>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</si>
  <si>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</si>
  <si>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</si>
  <si>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</si>
  <si>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</si>
  <si>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</si>
  <si>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</si>
  <si>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</si>
  <si>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</si>
  <si>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</si>
  <si>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</si>
  <si>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</si>
  <si>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</si>
  <si>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</si>
  <si>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</si>
  <si>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</si>
  <si>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</si>
  <si>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</si>
  <si>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</si>
  <si>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</si>
  <si>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</si>
  <si>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</si>
  <si>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</si>
  <si>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</si>
  <si>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</si>
  <si>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</si>
  <si>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</si>
  <si>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</si>
  <si>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</si>
  <si>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</si>
  <si>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</si>
  <si>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</si>
  <si>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</si>
  <si>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</si>
  <si>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</si>
  <si>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</si>
  <si>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</si>
  <si>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</si>
  <si>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</si>
  <si>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</si>
  <si>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</si>
  <si>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</si>
  <si>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</si>
  <si>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</si>
  <si>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</si>
  <si>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</si>
  <si>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</si>
  <si>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</si>
  <si>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</si>
  <si>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</si>
  <si>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</si>
  <si>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</si>
  <si>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</si>
  <si>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</si>
  <si>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</si>
  <si>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</si>
  <si>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</si>
  <si>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</si>
  <si>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</si>
  <si>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</si>
  <si>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</si>
  <si>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</si>
  <si>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</si>
  <si>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</si>
  <si>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</si>
  <si>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</si>
  <si>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</si>
  <si>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</si>
  <si>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</si>
  <si>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</si>
  <si>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</si>
  <si>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</si>
  <si>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</si>
  <si>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</si>
  <si>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</si>
  <si>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</si>
  <si>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</si>
  <si>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</si>
  <si>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</si>
  <si>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</si>
  <si>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</si>
  <si>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</si>
  <si>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</si>
  <si>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</si>
  <si>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</si>
  <si>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</si>
  <si>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</si>
  <si>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</si>
  <si>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</si>
  <si>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</si>
  <si>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</si>
  <si>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</si>
  <si>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</si>
  <si>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</si>
  <si>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</si>
  <si>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</si>
  <si>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</si>
  <si>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</si>
  <si>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</si>
  <si>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</si>
  <si>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</si>
  <si>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</si>
  <si>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</si>
  <si>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</si>
  <si>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</si>
  <si>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</si>
  <si>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</si>
  <si>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</si>
  <si>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</si>
  <si>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</si>
  <si>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</si>
  <si>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</si>
  <si>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</si>
  <si>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</si>
  <si>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</si>
  <si>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</si>
  <si>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</si>
  <si>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</si>
  <si>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</si>
  <si>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</si>
  <si>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</si>
  <si>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</si>
  <si>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</si>
  <si>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</si>
  <si>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</si>
  <si>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</si>
  <si>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</si>
  <si>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</si>
  <si>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</si>
  <si>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</si>
  <si>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</si>
  <si>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</si>
  <si>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</si>
  <si>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</si>
  <si>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</si>
  <si>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</si>
  <si>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</si>
  <si>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</si>
  <si>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</si>
  <si>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</si>
  <si>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</si>
  <si>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</si>
  <si>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</si>
  <si>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</si>
  <si>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</si>
  <si>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</si>
  <si>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</si>
  <si>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</si>
  <si>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</si>
  <si>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</si>
  <si>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</si>
  <si>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</si>
  <si>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</si>
  <si>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</si>
  <si>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</si>
  <si>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</si>
  <si>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</si>
  <si>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</si>
  <si>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</si>
  <si>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</si>
  <si>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</si>
  <si>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</si>
  <si>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</si>
  <si>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</si>
  <si>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</si>
  <si>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</si>
  <si>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</si>
  <si>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</si>
  <si>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</si>
  <si>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</si>
  <si>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</si>
  <si>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</si>
  <si>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</si>
  <si>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</si>
  <si>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</si>
  <si>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</si>
  <si>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</si>
  <si>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</si>
  <si>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</si>
  <si>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</si>
  <si>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</si>
  <si>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</si>
  <si>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</si>
  <si>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</si>
  <si>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</si>
  <si>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</si>
  <si>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</si>
  <si>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</si>
  <si>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</si>
  <si>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</si>
  <si>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</si>
  <si>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</si>
  <si>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</si>
  <si>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</si>
  <si>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</si>
  <si>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</si>
  <si>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</si>
  <si>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</si>
  <si>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</si>
  <si>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</si>
  <si>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</si>
  <si>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</si>
  <si>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</si>
  <si>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</si>
  <si>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</si>
  <si>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</si>
  <si>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</si>
  <si>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</si>
  <si>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</si>
  <si>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</si>
  <si>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</si>
  <si>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</si>
  <si>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</si>
  <si>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</si>
  <si>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</si>
  <si>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</si>
  <si>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</si>
  <si>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</si>
  <si>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</si>
  <si>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</si>
  <si>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</si>
  <si>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</si>
  <si>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</si>
  <si>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</si>
  <si>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</si>
  <si>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</si>
  <si>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</si>
  <si>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</si>
  <si>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</si>
  <si>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</si>
  <si>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</si>
  <si>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</si>
  <si>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</si>
  <si>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</si>
  <si>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</si>
  <si>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</si>
  <si>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</si>
  <si>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</si>
  <si>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</si>
  <si>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</si>
  <si>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</si>
  <si>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</si>
  <si>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</si>
  <si>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</si>
  <si>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</si>
  <si>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</si>
  <si>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</si>
  <si>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</si>
  <si>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</si>
  <si>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</si>
  <si>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</si>
  <si>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</si>
  <si>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</si>
  <si>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</si>
  <si>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</si>
  <si>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</si>
  <si>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</si>
  <si>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</si>
  <si>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</si>
  <si>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</si>
  <si>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</si>
  <si>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</si>
  <si>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</si>
  <si>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</si>
  <si>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</si>
  <si>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</si>
  <si>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</si>
  <si>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</si>
  <si>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</si>
  <si>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</si>
  <si>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</si>
  <si>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</si>
  <si>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</si>
  <si>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</si>
  <si>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</si>
  <si>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</si>
  <si>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</si>
  <si>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</si>
  <si>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</si>
  <si>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</si>
  <si>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</si>
  <si>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</si>
  <si>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</si>
  <si>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</si>
  <si>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</si>
  <si>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</si>
  <si>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</si>
  <si>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</si>
  <si>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</si>
  <si>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</si>
  <si>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</si>
  <si>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</si>
  <si>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</si>
  <si>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</si>
  <si>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</si>
  <si>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</si>
  <si>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</si>
  <si>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</si>
  <si>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</si>
  <si>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</si>
  <si>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</si>
  <si>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</si>
  <si>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</si>
  <si>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</si>
  <si>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</si>
  <si>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</si>
  <si>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</si>
  <si>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</si>
  <si>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</si>
  <si>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</si>
  <si>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</si>
  <si>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</si>
  <si>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</si>
  <si>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</si>
  <si>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</si>
  <si>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</si>
  <si>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</si>
  <si>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</si>
  <si>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</si>
  <si>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</si>
  <si>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</si>
  <si>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</si>
  <si>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</si>
  <si>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</si>
  <si>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</si>
  <si>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</si>
  <si>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</si>
  <si>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</si>
  <si>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</si>
  <si>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</si>
  <si>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</si>
  <si>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</si>
  <si>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</si>
  <si>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</si>
  <si>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</si>
  <si>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</si>
  <si>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</si>
  <si>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</si>
  <si>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</si>
  <si>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</si>
  <si>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</si>
  <si>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</si>
  <si>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</si>
  <si>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</si>
  <si>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</si>
  <si>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</si>
  <si>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</si>
  <si>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</si>
  <si>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</si>
  <si>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</si>
  <si>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</si>
  <si>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</si>
  <si>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</si>
  <si>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</si>
  <si>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</si>
  <si>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</si>
  <si>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</si>
  <si>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</si>
  <si>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</si>
  <si>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</si>
  <si>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</si>
  <si>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</si>
  <si>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</si>
  <si>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</si>
  <si>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</si>
  <si>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</si>
  <si>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</si>
  <si>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</si>
  <si>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</si>
  <si>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</si>
  <si>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</si>
  <si>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</si>
  <si>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</si>
  <si>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</si>
  <si>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</si>
  <si>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</si>
  <si>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</si>
  <si>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</si>
  <si>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</si>
  <si>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</si>
  <si>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</si>
  <si>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</si>
  <si>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</si>
  <si>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</si>
  <si>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</si>
  <si>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</si>
  <si>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</si>
  <si>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</si>
  <si>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</si>
  <si>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</si>
  <si>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</si>
  <si>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</si>
  <si>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</si>
  <si>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</si>
  <si>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</si>
  <si>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</si>
  <si>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</si>
  <si>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</si>
  <si>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</si>
  <si>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</si>
  <si>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</si>
  <si>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</si>
  <si>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</si>
  <si>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</si>
  <si>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</si>
  <si>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</si>
  <si>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</si>
  <si>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</si>
  <si>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</si>
  <si>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</si>
  <si>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</si>
  <si>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</si>
  <si>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</si>
  <si>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</si>
  <si>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</si>
  <si>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</si>
  <si>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</si>
  <si>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</si>
  <si>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</si>
  <si>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</si>
  <si>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</si>
  <si>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</si>
  <si>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</si>
  <si>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</si>
  <si>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</si>
  <si>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</si>
  <si>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</si>
  <si>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</si>
  <si>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</si>
  <si>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</si>
  <si>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</si>
  <si>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</si>
  <si>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</si>
  <si>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</si>
  <si>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</si>
  <si>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</si>
  <si>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</si>
  <si>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</si>
  <si>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</si>
  <si>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</si>
  <si>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</si>
  <si>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</si>
  <si>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</si>
  <si>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</si>
  <si>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</si>
  <si>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</si>
  <si>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</si>
  <si>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</si>
  <si>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</si>
  <si>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</si>
  <si>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</si>
  <si>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</si>
  <si>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</si>
  <si>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</si>
  <si>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</si>
  <si>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</si>
  <si>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</si>
  <si>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</si>
  <si>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Feria Moroleón, Gto.</t>
  </si>
  <si>
    <t>CORRESPONDIENTE DEL 1 DE ENERO AL 30 DE SEPTIEMBRE DEL 2021</t>
  </si>
  <si>
    <t>Bajo protesta de decir verdad declaramos que los Estados Financieros y sus notas, son razonablemente correctos y son responsabilidad del emisor.</t>
  </si>
  <si>
    <t>Presidente del pratonato de la feria moroleon                           Elaboro:</t>
  </si>
  <si>
    <t xml:space="preserve">                                                                                                   Contador</t>
  </si>
  <si>
    <t>Prof. Eduardo Guzman Zavala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</si>
</sst>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6"/>
  <sheetViews>
    <sheetView tabSelected="1" zoomScaleNormal="100" zoomScaleSheetLayoutView="100" workbookViewId="0">
      <pane ySplit="4" topLeftCell="A44" activePane="bottomLeft" state="frozen"/>
      <selection activeCell="A14" sqref="A14:B14"/>
      <selection pane="bottomLeft" activeCell="C59" sqref="C5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2021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ht="22.5" x14ac:dyDescent="0.2">
      <c r="B41" s="139" t="s">
        <v>628</v>
      </c>
    </row>
    <row r="49" spans="2:3" x14ac:dyDescent="0.2">
      <c r="C49" s="139"/>
    </row>
    <row r="50" spans="2:3" x14ac:dyDescent="0.2">
      <c r="B50" s="139"/>
      <c r="C50" s="139"/>
    </row>
    <row r="51" spans="2:3" x14ac:dyDescent="0.2">
      <c r="B51" s="139" t="s">
        <v>629</v>
      </c>
      <c r="C51" s="139"/>
    </row>
    <row r="52" spans="2:3" x14ac:dyDescent="0.2">
      <c r="B52" s="139" t="s">
        <v>630</v>
      </c>
      <c r="C52" s="139"/>
    </row>
    <row r="53" spans="2:3" x14ac:dyDescent="0.2">
      <c r="B53" s="139"/>
      <c r="C53" s="139"/>
    </row>
    <row r="54" spans="2:3" x14ac:dyDescent="0.2">
      <c r="B54" s="139"/>
      <c r="C54" s="139"/>
    </row>
    <row r="55" spans="2:3" x14ac:dyDescent="0.2">
      <c r="B55" s="139" t="s">
        <v>631</v>
      </c>
      <c r="C55" s="139"/>
    </row>
    <row r="56" spans="2:3" x14ac:dyDescent="0.2">
      <c r="B56" s="139"/>
      <c r="C56" s="13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60893.3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60893.3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670720.18999999994</v>
      </c>
      <c r="D23" s="26">
        <v>670720.18999999994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10877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8457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2420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0</v>
      </c>
      <c r="E74" s="26">
        <f>SUM(E75:E79)</f>
        <v>15630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0</v>
      </c>
      <c r="E78" s="26">
        <v>15630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98958.959999999992</v>
      </c>
      <c r="D110" s="26">
        <f>SUM(D111:D119)</f>
        <v>98958.959999999992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7189.55</v>
      </c>
      <c r="D111" s="26">
        <f>C111</f>
        <v>7189.55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68916.78</v>
      </c>
      <c r="D112" s="26">
        <f t="shared" ref="D112:D119" si="1">C112</f>
        <v>68916.78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-818.83</v>
      </c>
      <c r="D117" s="26">
        <f t="shared" si="1"/>
        <v>-818.83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23671.46</v>
      </c>
      <c r="D119" s="26">
        <f t="shared" si="1"/>
        <v>23671.46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2021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60893.3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60893.3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55620</v>
      </c>
      <c r="D101" s="59">
        <f t="shared" ref="D101:D164" si="0">C101/$C$99</f>
        <v>0.91340098171720041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55620</v>
      </c>
      <c r="D103" s="59">
        <f t="shared" si="0"/>
        <v>0.91340098171720041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2891.5</v>
      </c>
      <c r="D108" s="59">
        <f t="shared" si="0"/>
        <v>4.7484698645006922E-2</v>
      </c>
      <c r="E108" s="58"/>
    </row>
    <row r="109" spans="1:5" x14ac:dyDescent="0.2">
      <c r="A109" s="56">
        <v>5121</v>
      </c>
      <c r="B109" s="53" t="s">
        <v>371</v>
      </c>
      <c r="C109" s="57">
        <v>2891.5</v>
      </c>
      <c r="D109" s="59">
        <f t="shared" si="0"/>
        <v>4.7484698645006922E-2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2381.8000000000002</v>
      </c>
      <c r="D118" s="59">
        <f t="shared" si="0"/>
        <v>3.9114319637792667E-2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275.39999999999998</v>
      </c>
      <c r="D122" s="59">
        <f t="shared" si="0"/>
        <v>4.5226650551045836E-3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1132.3499999999999</v>
      </c>
      <c r="D125" s="59">
        <f t="shared" si="0"/>
        <v>1.8595641885067814E-2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974.05</v>
      </c>
      <c r="D127" s="59">
        <f t="shared" si="0"/>
        <v>1.5996012697620261E-2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2021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-60893.3</v>
      </c>
    </row>
    <row r="15" spans="1:5" x14ac:dyDescent="0.2">
      <c r="A15" s="35">
        <v>3220</v>
      </c>
      <c r="B15" s="31" t="s">
        <v>474</v>
      </c>
      <c r="C15" s="36">
        <v>1630594.22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2021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976642.69</v>
      </c>
      <c r="D9" s="36">
        <v>1037679.69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976642.69</v>
      </c>
      <c r="D15" s="36">
        <f>SUM(D8:D14)</f>
        <v>1037679.69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10877</v>
      </c>
    </row>
    <row r="29" spans="1:5" x14ac:dyDescent="0.2">
      <c r="A29" s="35">
        <v>1241</v>
      </c>
      <c r="B29" s="31" t="s">
        <v>240</v>
      </c>
      <c r="C29" s="36">
        <v>8457</v>
      </c>
    </row>
    <row r="30" spans="1:5" x14ac:dyDescent="0.2">
      <c r="A30" s="35">
        <v>1242</v>
      </c>
      <c r="B30" s="31" t="s">
        <v>241</v>
      </c>
      <c r="C30" s="36">
        <v>2420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2019-02-13T21:19:08Z</cp:lastPrinted>
  <dcterms:created xsi:type="dcterms:W3CDTF">2012-12-11T20:36:24Z</dcterms:created>
  <dcterms:modified xsi:type="dcterms:W3CDTF">2021-10-04T17:20:21Z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