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PFM Enero-Diciembre Año 2021 carpeta\"/>
    </mc:Choice>
  </mc:AlternateContent>
  <xr:revisionPtr revIDLastSave="0" documentId="13_ncr:1_{351FE43A-31DA-43FF-AE8C-B96D1DE253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<sst xmlns="http://schemas.openxmlformats.org/spreadsheetml/2006/main" count="102" uniqueCount="55">
  <si>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</si>
  <si>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</si>
  <si>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</si>
  <si>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</si>
  <si>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</si>
  <si>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</si>
  <si>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</si>
  <si>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</si>
  <si>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</si>
  <si>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</si>
  <si>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</si>
  <si>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</si>
  <si>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</si>
  <si>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</si>
  <si>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</si>
  <si>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</si>
  <si>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</si>
  <si>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</si>
  <si>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</si>
  <si>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</si>
  <si>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</si>
  <si>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</si>
  <si>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</si>
  <si>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</si>
  <si>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</si>
  <si>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</si>
  <si>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</si>
  <si>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</si>
  <si>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</si>
  <si>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</si>
  <si>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</si>
  <si>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</si>
  <si>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</si>
  <si>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</si>
  <si>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</si>
  <si>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</si>
  <si>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</si>
  <si>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</si>
  <si>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</si>
  <si>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</si>
  <si>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</si>
  <si>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</si>
  <si>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</si>
  <si>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</si>
  <si>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</si>
  <si>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</si>
  <si>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</si>
  <si>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</si>
  <si>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</si>
  <si>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</si>
  <si>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</si>
  <si>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</si>
  <si>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</si>
  <si>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</si>
  <si>
    <t>Patronato de Feria Moroleón, Gto.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</si>
</sst>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showGridLines="0" tabSelected="1" zoomScaleNormal="100" workbookViewId="0">
      <selection activeCell="J4" sqref="J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54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2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2"/>
      <c r="B9" s="42" t="s">
        <v>4</v>
      </c>
      <c r="C9" s="22">
        <v>25</v>
      </c>
      <c r="D9" s="22">
        <v>0</v>
      </c>
      <c r="E9" s="22">
        <f t="shared" si="0"/>
        <v>25</v>
      </c>
      <c r="F9" s="22">
        <v>0</v>
      </c>
      <c r="G9" s="22">
        <v>0</v>
      </c>
      <c r="H9" s="22">
        <f t="shared" si="1"/>
        <v>-25</v>
      </c>
      <c r="I9" s="44" t="s">
        <v>40</v>
      </c>
    </row>
    <row r="10" spans="1:9" x14ac:dyDescent="0.2">
      <c r="A10" s="33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4" t="s">
        <v>42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2.5" x14ac:dyDescent="0.2">
      <c r="A13" s="39"/>
      <c r="B13" s="42" t="s">
        <v>26</v>
      </c>
      <c r="C13" s="22">
        <v>3929913.09</v>
      </c>
      <c r="D13" s="22">
        <v>1037679.69</v>
      </c>
      <c r="E13" s="22">
        <f t="shared" si="2"/>
        <v>4967592.7799999993</v>
      </c>
      <c r="F13" s="22">
        <v>3401685.75</v>
      </c>
      <c r="G13" s="22">
        <v>3401685.75</v>
      </c>
      <c r="H13" s="22">
        <f t="shared" si="3"/>
        <v>-528227.33999999985</v>
      </c>
      <c r="I13" s="44" t="s">
        <v>44</v>
      </c>
    </row>
    <row r="14" spans="1:9" x14ac:dyDescent="0.2">
      <c r="A14" s="32"/>
      <c r="B14" s="42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3929938.09</v>
      </c>
      <c r="D16" s="23">
        <f t="shared" ref="D16:H16" si="6">SUM(D5:D14)</f>
        <v>1037679.69</v>
      </c>
      <c r="E16" s="23">
        <f t="shared" si="6"/>
        <v>4967617.7799999993</v>
      </c>
      <c r="F16" s="23">
        <f t="shared" si="6"/>
        <v>3401685.75</v>
      </c>
      <c r="G16" s="11">
        <f t="shared" si="6"/>
        <v>3401685.75</v>
      </c>
      <c r="H16" s="12">
        <f t="shared" si="6"/>
        <v>-528252.33999999985</v>
      </c>
      <c r="I16" s="44" t="s">
        <v>46</v>
      </c>
    </row>
    <row r="17" spans="1:9" x14ac:dyDescent="0.2">
      <c r="A17" s="34"/>
      <c r="B17" s="29"/>
      <c r="C17" s="30"/>
      <c r="D17" s="30"/>
      <c r="E17" s="35"/>
      <c r="F17" s="31" t="s">
        <v>21</v>
      </c>
      <c r="G17" s="36"/>
      <c r="H17" s="27"/>
      <c r="I17" s="44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3929938.09</v>
      </c>
      <c r="D31" s="26">
        <f t="shared" si="14"/>
        <v>1037679.69</v>
      </c>
      <c r="E31" s="26">
        <f t="shared" si="14"/>
        <v>4967617.7799999993</v>
      </c>
      <c r="F31" s="26">
        <f t="shared" si="14"/>
        <v>3401685.75</v>
      </c>
      <c r="G31" s="26">
        <f t="shared" si="14"/>
        <v>3401685.75</v>
      </c>
      <c r="H31" s="26">
        <f t="shared" si="14"/>
        <v>-528252.33999999985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25</v>
      </c>
      <c r="D33" s="25">
        <v>0</v>
      </c>
      <c r="E33" s="25">
        <f>C33+D33</f>
        <v>25</v>
      </c>
      <c r="F33" s="25">
        <v>0</v>
      </c>
      <c r="G33" s="25">
        <v>0</v>
      </c>
      <c r="H33" s="25">
        <f t="shared" ref="H33:H34" si="15">G33-C33</f>
        <v>-25</v>
      </c>
      <c r="I33" s="44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4" t="s">
        <v>42</v>
      </c>
    </row>
    <row r="35" spans="1:9" ht="22.5" x14ac:dyDescent="0.2">
      <c r="A35" s="16"/>
      <c r="B35" s="17" t="s">
        <v>26</v>
      </c>
      <c r="C35" s="25">
        <v>3929913.09</v>
      </c>
      <c r="D35" s="25">
        <v>1037679.69</v>
      </c>
      <c r="E35" s="25">
        <f>C35+D35</f>
        <v>4967592.7799999993</v>
      </c>
      <c r="F35" s="25">
        <v>3401685.75</v>
      </c>
      <c r="G35" s="25">
        <v>3401685.75</v>
      </c>
      <c r="H35" s="25">
        <f t="shared" ref="H35" si="16">G35-C35</f>
        <v>-528227.33999999985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3929938.09</v>
      </c>
      <c r="D39" s="23">
        <f t="shared" ref="D39:H39" si="18">SUM(D37+D31+D21)</f>
        <v>1037679.69</v>
      </c>
      <c r="E39" s="23">
        <f t="shared" si="18"/>
        <v>4967617.7799999993</v>
      </c>
      <c r="F39" s="23">
        <f t="shared" si="18"/>
        <v>3401685.75</v>
      </c>
      <c r="G39" s="23">
        <f t="shared" si="18"/>
        <v>3401685.75</v>
      </c>
      <c r="H39" s="12">
        <f t="shared" si="18"/>
        <v>-528252.33999999985</v>
      </c>
      <c r="I39" s="44" t="s">
        <v>46</v>
      </c>
    </row>
    <row r="40" spans="1:9" ht="22.5" x14ac:dyDescent="0.2">
      <c r="A40" s="28"/>
      <c r="B40" s="37" t="s">
        <v>34</v>
      </c>
      <c r="I40" s="44" t="s">
        <v>46</v>
      </c>
    </row>
    <row r="41" spans="1:9" x14ac:dyDescent="0.2">
      <c r="B41" s="38" t="s">
        <v>35</v>
      </c>
    </row>
    <row r="42" spans="1:9" x14ac:dyDescent="0.2">
      <c r="B42" s="45" t="s">
        <v>36</v>
      </c>
      <c r="C42" s="45"/>
      <c r="D42" s="45"/>
      <c r="E42" s="45"/>
      <c r="F42" s="45"/>
      <c r="G42" s="45"/>
      <c r="H42" s="45"/>
    </row>
    <row r="43" spans="1:9" x14ac:dyDescent="0.2">
      <c r="B43" s="2" t="s">
        <v>49</v>
      </c>
    </row>
    <row r="44" spans="1:9" ht="30.75" customHeight="1" x14ac:dyDescent="0.2">
      <c r="B44" s="2" t="s">
        <v>50</v>
      </c>
    </row>
    <row r="45" spans="1:9" x14ac:dyDescent="0.2">
      <c r="B45" s="2" t="s">
        <v>51</v>
      </c>
    </row>
    <row r="46" spans="1:9" x14ac:dyDescent="0.2">
      <c r="B46" s="2" t="s">
        <v>52</v>
      </c>
    </row>
    <row r="49" spans="2:2" x14ac:dyDescent="0.2">
      <c r="B49" s="2" t="s">
        <v>53</v>
      </c>
    </row>
  </sheetData>
  <sheetProtection formatCells="0" formatColumns="0" formatRows="0" insertRows="0" autoFilter="0"/>
  <mergeCells count="9">
    <mergeCell ref="B42:H42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2019-04-05T21:16:20Z</cp:lastPrinted>
  <dcterms:created xsi:type="dcterms:W3CDTF">2012-12-11T20:48:19Z</dcterms:created>
  <dcterms:modified xsi:type="dcterms:W3CDTF">2022-02-12T01:51:30Z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