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Anual PFM Enero-Diciembre Año 2021 carpeta\"/>
    </mc:Choice>
  </mc:AlternateContent>
  <xr:revisionPtr revIDLastSave="0" documentId="13_ncr:1_{584B0D37-6228-4A43-B7BA-41C0183F74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1" i="1"/>
  <c r="I18" i="1"/>
  <c r="I16" i="1"/>
  <c r="I14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F20" i="1"/>
  <c r="F19" i="1" s="1"/>
  <c r="F18" i="1"/>
  <c r="F17" i="1"/>
  <c r="I17" i="1" s="1"/>
  <c r="F16" i="1"/>
  <c r="F15" i="1"/>
  <c r="I15" i="1" s="1"/>
  <c r="F14" i="1"/>
  <c r="F13" i="1"/>
  <c r="I13" i="1" s="1"/>
  <c r="F12" i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E37" i="1"/>
  <c r="D37" i="1"/>
  <c r="I31" i="1"/>
  <c r="I23" i="1"/>
  <c r="F10" i="1"/>
  <c r="F37" i="1" s="1"/>
  <c r="F23" i="1"/>
  <c r="F26" i="1"/>
  <c r="F31" i="1"/>
  <c r="I20" i="1"/>
  <c r="I19" i="1" s="1"/>
  <c r="I7" i="1"/>
  <c r="I37" i="1" l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<sst xmlns="http://schemas.openxmlformats.org/spreadsheetml/2006/main" count="70" uniqueCount="70">
  <si>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</si>
  <si>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</si>
  <si>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</si>
  <si>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</si>
  <si>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</si>
  <si>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</si>
  <si>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</si>
  <si>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</si>
  <si>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</si>
  <si>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</si>
  <si>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</si>
  <si>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</si>
  <si>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</si>
  <si>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</si>
  <si>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</si>
  <si>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</si>
  <si>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</si>
  <si>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</si>
  <si>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</si>
  <si>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</si>
  <si>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</si>
  <si>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</si>
  <si>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</si>
  <si>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</si>
  <si>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</si>
  <si>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</si>
  <si>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</si>
  <si>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</si>
  <si>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</si>
  <si>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</si>
  <si>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</si>
  <si>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</si>
  <si>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</si>
  <si>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</si>
  <si>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</si>
  <si>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</si>
  <si>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</si>
  <si>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</si>
  <si>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</si>
  <si>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</si>
  <si>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</si>
  <si>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</si>
  <si>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</si>
  <si>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</si>
  <si>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</si>
  <si>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</si>
  <si>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</si>
  <si>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</si>
  <si>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</si>
  <si>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</si>
  <si>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</si>
  <si>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</si>
  <si>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</si>
  <si>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</si>
  <si>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</si>
  <si>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</si>
  <si>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</si>
  <si>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</si>
  <si>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</si>
  <si>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</si>
  <si>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</si>
  <si>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</si>
  <si>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</si>
  <si>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</si>
  <si>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Bajo protesta de decir verdad declaramos que los Estados Financieros y sus notas, son razonablemente correctos y son responsabilidad del emisor.</t>
  </si>
  <si>
    <t xml:space="preserve">                                                                                                                    Elaboro</t>
  </si>
  <si>
    <t>Presidente del pratonato de la feria moroleon                                            Contador;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</si>
  <si>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</si>
  <si>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</si>
  <si>
    <t>Patronato de Feria Moroleón, Gto.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</si>
</sst>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zoomScaleSheetLayoutView="90" workbookViewId="0">
      <selection activeCell="K3" sqref="K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69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3929938.09</v>
      </c>
      <c r="E10" s="18">
        <f>SUM(E11:E18)</f>
        <v>1037679.69</v>
      </c>
      <c r="F10" s="18">
        <f t="shared" ref="F10:I10" si="1">SUM(F11:F18)</f>
        <v>4967617.7799999993</v>
      </c>
      <c r="G10" s="18">
        <f t="shared" si="1"/>
        <v>3496091.84</v>
      </c>
      <c r="H10" s="18">
        <f t="shared" si="1"/>
        <v>3495949.84</v>
      </c>
      <c r="I10" s="18">
        <f t="shared" si="1"/>
        <v>1471525.9399999995</v>
      </c>
    </row>
    <row r="11" spans="1:9" x14ac:dyDescent="0.2">
      <c r="A11" s="27" t="s">
        <v>46</v>
      </c>
      <c r="B11" s="9"/>
      <c r="C11" s="3" t="s">
        <v>4</v>
      </c>
      <c r="D11" s="19">
        <v>3929938.09</v>
      </c>
      <c r="E11" s="19">
        <v>1037679.69</v>
      </c>
      <c r="F11" s="19">
        <f t="shared" ref="F11:F18" si="2">D11+E11</f>
        <v>4967617.7799999993</v>
      </c>
      <c r="G11" s="19">
        <v>3496091.84</v>
      </c>
      <c r="H11" s="19">
        <v>3495949.84</v>
      </c>
      <c r="I11" s="19">
        <f t="shared" ref="I11:I18" si="3">F11-G11</f>
        <v>1471525.9399999995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3929938.09</v>
      </c>
      <c r="E37" s="24">
        <f t="shared" ref="E37:I37" si="16">SUM(E7+E10+E19+E23+E26+E31)</f>
        <v>1037679.69</v>
      </c>
      <c r="F37" s="24">
        <f t="shared" si="16"/>
        <v>4967617.7799999993</v>
      </c>
      <c r="G37" s="24">
        <f t="shared" si="16"/>
        <v>3496091.84</v>
      </c>
      <c r="H37" s="24">
        <f t="shared" si="16"/>
        <v>3495949.84</v>
      </c>
      <c r="I37" s="24">
        <f t="shared" si="16"/>
        <v>1471525.9399999995</v>
      </c>
    </row>
    <row r="38" spans="1:9" x14ac:dyDescent="0.2">
      <c r="C38" s="1" t="s">
        <v>64</v>
      </c>
    </row>
    <row r="39" spans="1:9" x14ac:dyDescent="0.2">
      <c r="C39" s="1" t="s">
        <v>65</v>
      </c>
    </row>
    <row r="40" spans="1:9" x14ac:dyDescent="0.2">
      <c r="C40" s="1" t="s">
        <v>66</v>
      </c>
    </row>
    <row r="41" spans="1:9" x14ac:dyDescent="0.2">
      <c r="C41" s="1" t="s">
        <v>67</v>
      </c>
    </row>
    <row r="44" spans="1:9" x14ac:dyDescent="0.2">
      <c r="C44" s="1" t="s">
        <v>68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2017-03-30T22:19:49Z</cp:lastPrinted>
  <dcterms:created xsi:type="dcterms:W3CDTF">2012-12-11T21:13:37Z</dcterms:created>
  <dcterms:modified xsi:type="dcterms:W3CDTF">2022-02-12T01:45:39Z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