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4to. Trimestre Octubre-Diciembre 2021\"/>
    </mc:Choice>
  </mc:AlternateContent>
  <xr:revisionPtr revIDLastSave="0" documentId="8_{FF5739F9-A18D-4496-B12D-1E9FC884DC7A}" xr6:coauthVersionLast="47" xr6:coauthVersionMax="47" xr10:uidLastSave="{00000000-0000-0000-0000-000000000000}"/>
  <bookViews>
    <workbookView xWindow="12075" yWindow="3045" windowWidth="8415" windowHeight="7875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B21" i="1" s="1"/>
  <c r="B23" i="1" s="1"/>
  <c r="B25" i="1" s="1"/>
  <c r="D21" i="1" l="1"/>
  <c r="D23" i="1" s="1"/>
  <c r="D25" i="1" s="1"/>
  <c r="C44" i="1"/>
  <c r="C21" i="1"/>
  <c r="C23" i="1" s="1"/>
  <c r="C25" i="1" s="1"/>
  <c r="C33" i="1" s="1"/>
  <c r="B44" i="1"/>
  <c r="D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<sst xmlns="http://schemas.openxmlformats.org/spreadsheetml/2006/main" count="65" uniqueCount="45">
  <si>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</si>
  <si>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</si>
  <si>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</si>
  <si>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</si>
  <si>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</si>
  <si>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</si>
  <si>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</si>
  <si>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</si>
  <si>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</si>
  <si>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</si>
  <si>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</si>
  <si>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</si>
  <si>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</si>
  <si>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</si>
  <si>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</si>
  <si>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</si>
  <si>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</si>
  <si>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</si>
  <si>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</si>
  <si>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</si>
  <si>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</si>
  <si>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</si>
  <si>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</si>
  <si>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</si>
  <si>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</si>
  <si>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</si>
  <si>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</si>
  <si>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</si>
  <si>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</si>
  <si>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</si>
  <si>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</si>
  <si>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</si>
  <si>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</si>
  <si>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</si>
  <si>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</si>
  <si>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</si>
  <si>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</si>
  <si>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</si>
  <si>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</si>
  <si>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</si>
  <si>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</si>
  <si>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</si>
  <si>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</si>
  <si>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Patronato de Feria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</si>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</sst>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3929938.09</v>
      </c>
      <c r="C8" s="20">
        <f>SUM(C9:C11)</f>
        <v>3401685.75</v>
      </c>
      <c r="D8" s="20">
        <f>SUM(D9:D11)</f>
        <v>3401685.75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3929938.09</v>
      </c>
      <c r="C9" s="48">
        <v>3401685.75</v>
      </c>
      <c r="D9" s="48">
        <v>3401685.75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3929938.09</v>
      </c>
      <c r="C13" s="20">
        <f t="shared" ref="C13:D13" si="0">SUM(C14:C15)</f>
        <v>3496091.84</v>
      </c>
      <c r="D13" s="20">
        <f t="shared" si="0"/>
        <v>3495949.84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3929938.09</v>
      </c>
      <c r="C14" s="48">
        <v>3496091.84</v>
      </c>
      <c r="D14" s="48">
        <v>3495949.84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442673.86</v>
      </c>
      <c r="D17" s="20">
        <f>D18+D19</f>
        <v>442673.86</v>
      </c>
    </row>
    <row r="18" spans="1:4" x14ac:dyDescent="0.25">
      <c r="A18" s="3" t="s">
        <v>15</v>
      </c>
      <c r="B18" s="24">
        <v>0</v>
      </c>
      <c r="C18" s="48">
        <v>442673.86</v>
      </c>
      <c r="D18" s="48">
        <v>442673.86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348267.77000000014</v>
      </c>
      <c r="D21" s="20">
        <f>D8-D13+D17</f>
        <v>348409.77000000014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348267.77000000014</v>
      </c>
      <c r="D23" s="20">
        <f>D21-D11</f>
        <v>348409.77000000014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-94406.089999999851</v>
      </c>
      <c r="D25" s="20">
        <f>D23-D17</f>
        <v>-94264.089999999851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-94406.089999999851</v>
      </c>
      <c r="D33" s="27">
        <f>D25+D29</f>
        <v>-94264.089999999851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3929938.09</v>
      </c>
      <c r="C48" s="49">
        <v>3401685.75</v>
      </c>
      <c r="D48" s="49">
        <v>3401685.75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3929938.09</v>
      </c>
      <c r="C53" s="51">
        <v>3496091.84</v>
      </c>
      <c r="D53" s="51">
        <v>3495949.84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442673.86</v>
      </c>
      <c r="D55" s="51">
        <v>442673.86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348267.77000000014</v>
      </c>
      <c r="D57" s="27">
        <f>D48+D49-D53+D55</f>
        <v>348409.77000000014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348267.77000000014</v>
      </c>
      <c r="D59" s="27">
        <f>D57-D49</f>
        <v>348409.77000000014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2018-11-21T17:29:53Z</dcterms:created>
  <dcterms:modified xsi:type="dcterms:W3CDTF">2022-01-22T18:23:46Z</dcterms:modified>
</cp:coreProperties>
</file>