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C32E9580-43AE-40F8-8ACB-71B55F6398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<sst xmlns="http://schemas.openxmlformats.org/spreadsheetml/2006/main" count="61" uniqueCount="52">
  <si>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</si>
  <si>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</si>
  <si>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</si>
  <si>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</si>
  <si>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</si>
  <si>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</si>
  <si>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</si>
  <si>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</si>
  <si>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</si>
  <si>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</si>
  <si>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</si>
  <si>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</si>
  <si>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</si>
  <si>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</si>
  <si>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</si>
  <si>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</si>
  <si>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</si>
  <si>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</si>
  <si>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</si>
  <si>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</si>
  <si>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</si>
  <si>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</si>
  <si>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</si>
  <si>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</si>
  <si>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</si>
  <si>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</si>
  <si>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</si>
  <si>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</si>
  <si>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</si>
  <si>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</si>
  <si>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</si>
  <si>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</si>
  <si>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</si>
  <si>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</si>
  <si>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</si>
  <si>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</si>
  <si>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</si>
  <si>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</si>
  <si>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</si>
  <si>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</si>
  <si>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</si>
  <si>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</si>
  <si>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</si>
  <si>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</si>
  <si>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</si>
  <si>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</si>
  <si>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</si>
  <si>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</si>
  <si>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</si>
  <si>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</si>
  <si>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</si>
  <si>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Vivienda  de Moroleón, Gto.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</si>
</sst>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activeCell="F8" sqref="F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1356134.83</v>
      </c>
      <c r="E5" s="14">
        <f>SUM(E6:E15)</f>
        <v>347630.81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27.84</v>
      </c>
      <c r="E10" s="17">
        <v>29013.1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1008523.99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347583</v>
      </c>
      <c r="E14" s="17">
        <v>318617.71000000002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725048.35000000009</v>
      </c>
      <c r="E16" s="14">
        <f>SUM(E17:E32)</f>
        <v>412079.28</v>
      </c>
    </row>
    <row r="17" spans="1:5" x14ac:dyDescent="0.2">
      <c r="A17" s="26">
        <v>5110</v>
      </c>
      <c r="C17" s="15" t="s">
        <v>8</v>
      </c>
      <c r="D17" s="16">
        <v>324706.58</v>
      </c>
      <c r="E17" s="17">
        <v>320561.68</v>
      </c>
    </row>
    <row r="18" spans="1:5" x14ac:dyDescent="0.2">
      <c r="A18" s="26">
        <v>5120</v>
      </c>
      <c r="C18" s="15" t="s">
        <v>9</v>
      </c>
      <c r="D18" s="16">
        <v>800</v>
      </c>
      <c r="E18" s="17">
        <v>14402.58</v>
      </c>
    </row>
    <row r="19" spans="1:5" x14ac:dyDescent="0.2">
      <c r="A19" s="26">
        <v>5130</v>
      </c>
      <c r="C19" s="15" t="s">
        <v>10</v>
      </c>
      <c r="D19" s="16">
        <v>399541.77</v>
      </c>
      <c r="E19" s="17">
        <v>77115.02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631086.48</v>
      </c>
      <c r="E33" s="14">
        <f>E5-E16</f>
        <v>-64448.47000000003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8050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8050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-8050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202055.38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202055.38</v>
      </c>
    </row>
    <row r="52" spans="1:5" x14ac:dyDescent="0.2">
      <c r="A52" s="4"/>
      <c r="B52" s="11" t="s">
        <v>7</v>
      </c>
      <c r="C52" s="12"/>
      <c r="D52" s="13">
        <f>SUM(D53+D56)</f>
        <v>7956.85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7956.85</v>
      </c>
      <c r="E56" s="17">
        <v>0</v>
      </c>
    </row>
    <row r="57" spans="1:5" x14ac:dyDescent="0.2">
      <c r="A57" s="18" t="s">
        <v>38</v>
      </c>
      <c r="C57" s="19"/>
      <c r="D57" s="13">
        <f>D47-D52</f>
        <v>-7956.85</v>
      </c>
      <c r="E57" s="14">
        <f>E47-E52</f>
        <v>202055.38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623129.63</v>
      </c>
      <c r="E59" s="14">
        <f>E57+E44+E33</f>
        <v>129556.90999999997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711470.42</v>
      </c>
      <c r="E61" s="14">
        <v>778839.95</v>
      </c>
    </row>
    <row r="62" spans="1:5" x14ac:dyDescent="0.2">
      <c r="A62" s="18" t="s">
        <v>41</v>
      </c>
      <c r="C62" s="19"/>
      <c r="D62" s="13">
        <v>1334600.05</v>
      </c>
      <c r="E62" s="14">
        <v>711470.42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revision/>
  <dcterms:created xsi:type="dcterms:W3CDTF">2012-12-11T20:31:36Z</dcterms:created>
  <dcterms:modified xsi:type="dcterms:W3CDTF">2022-02-19T20:58:22Z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