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19440" windowHeight="11160"/>
  </bookViews>
  <sheets>
    <sheet name="EFE" sheetId="2" r:id="rId1"/>
  </sheets>
  <definedNames>
    <definedName name="_xlnm._FilterDatabase" localSheetId="0" hidden="1">EFE!#REF!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45" i="2"/>
  <c r="B55"/>
  <c r="B54"/>
  <c r="B49"/>
  <c r="B48"/>
  <c r="B59" l="1"/>
  <c r="B33"/>
  <c r="B61" l="1"/>
</calcChain>
</file>

<file path=xl/sharedStrings.xml><?xml version="1.0" encoding="utf-8"?>
<sst xmlns="http://schemas.openxmlformats.org/spreadsheetml/2006/main" count="66" uniqueCount="58">
  <si>
    <t>Concepto</t>
  </si>
  <si>
    <t>20XN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</si>
  <si>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</si>
  <si>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</si>
  <si>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</si>
  <si>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</si>
  <si>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</si>
  <si>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</si>
  <si>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</si>
  <si>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</si>
  <si>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</si>
  <si>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</si>
  <si>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</si>
  <si>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</si>
  <si>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</si>
  <si>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</si>
  <si>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</si>
  <si>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</si>
  <si>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</si>
  <si>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</si>
  <si>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</si>
  <si>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</si>
  <si>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</si>
  <si>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</si>
  <si>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</si>
  <si>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</si>
  <si>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</si>
  <si>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</si>
  <si>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</si>
  <si>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</si>
  <si>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</si>
  <si>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</si>
  <si>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</si>
  <si>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</si>
  <si>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</si>
  <si>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</si>
  <si>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</si>
  <si>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</si>
  <si>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</si>
  <si>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</si>
  <si>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Bajo protesta de decir verdad declaramos que los Estados Financieros y sus notas, son razonablemente correctos y son responsabilidad del emisor.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</si>
  <si>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</si>
  <si>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</si>
  <si>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</si>
  <si>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</si>
  <si>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</si>
  <si>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</si>
  <si>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</si>
  <si>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</si>
  <si>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Flujos de Efectivo de las actividades de Inversión</t>
  </si>
  <si>
    <t>Flujos de Efectivo de las actividades de Financiamiento</t>
  </si>
  <si>
    <t>C. ALMA DENISSE SANCHEZ BARRAGAN</t>
  </si>
  <si>
    <t xml:space="preserve">PRESIDENTA MUNICIPAL </t>
  </si>
  <si>
    <t>SINDICO MUNICIPAL Y COMISIONADO DE HACIENDA</t>
  </si>
  <si>
    <t>LC GUILLERMO SIERRA BLANCO</t>
  </si>
  <si>
    <t>TESORERO MUNICIPAL</t>
  </si>
  <si>
    <t>L.A.I. MARTIN HEBER LOPEZ ORTEGA</t>
  </si>
  <si>
    <t>MUNICIPIO MOROLEON GUANAJUATO.
ESTADO DE FLUJOS DE EFECTIVO
DEL 1 DE ENERO AL 31 DE DICIEMBRE DEL 2021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</si>
</sst>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0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4" xfId="8" applyFont="1" applyFill="1" applyBorder="1" applyAlignment="1">
      <alignment horizontal="center" vertical="center" wrapText="1"/>
    </xf>
    <xf numFmtId="0" fontId="2" fillId="2" borderId="1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4" fontId="2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 indent="3"/>
    </xf>
    <xf numFmtId="4" fontId="3" fillId="0" borderId="4" xfId="8" applyNumberFormat="1" applyFont="1" applyFill="1" applyBorder="1" applyAlignment="1" applyProtection="1">
      <alignment vertical="top" wrapText="1"/>
      <protection locked="0"/>
    </xf>
    <xf numFmtId="0" fontId="3" fillId="0" borderId="4" xfId="8" applyFont="1" applyFill="1" applyBorder="1" applyAlignment="1">
      <alignment horizontal="left" vertical="top" wrapText="1"/>
    </xf>
    <xf numFmtId="0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0" fontId="3" fillId="0" borderId="5" xfId="8" applyFont="1" applyBorder="1" applyAlignment="1">
      <alignment vertical="top" wrapText="1"/>
    </xf>
    <xf numFmtId="0" fontId="0" fillId="0" borderId="5" xfId="0" applyBorder="1"/>
    <xf numFmtId="0" fontId="6" fillId="0" borderId="0" xfId="7" applyFont="1" applyFill="1" applyBorder="1" applyAlignment="1" applyProtection="1">
      <alignment horizontal="center" wrapText="1"/>
      <protection locked="0"/>
    </xf>
    <xf numFmtId="0" fontId="6" fillId="0" borderId="5" xfId="7" applyFont="1" applyFill="1" applyBorder="1" applyAlignment="1" applyProtection="1">
      <alignment horizontal="center" vertical="top" wrapText="1"/>
      <protection locked="0"/>
    </xf>
    <xf numFmtId="0" fontId="6" fillId="0" borderId="0" xfId="7" applyFont="1" applyFill="1" applyAlignment="1" applyProtection="1">
      <alignment horizontal="center" wrapText="1"/>
      <protection locked="0"/>
    </xf>
    <xf numFmtId="0" fontId="6" fillId="0" borderId="0" xfId="7" applyFont="1" applyFill="1" applyBorder="1" applyAlignment="1" applyProtection="1">
      <alignment horizontal="center"/>
      <protection locked="0"/>
    </xf>
    <xf numFmtId="0" fontId="6" fillId="0" borderId="6" xfId="7" applyFont="1" applyFill="1" applyBorder="1" applyAlignment="1" applyProtection="1">
      <alignment horizontal="center" wrapText="1"/>
      <protection locked="0"/>
    </xf>
    <xf numFmtId="0" fontId="6" fillId="0" borderId="0" xfId="7" applyFont="1" applyFill="1" applyBorder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5"/>
  <sheetViews>
    <sheetView tabSelected="1" zoomScaleNormal="100" workbookViewId="0">
      <selection activeCell="B2" sqref="B2"/>
    </sheetView>
  </sheetViews>
  <sheetFormatPr baseColWidth="10" defaultRowHeight="11.25"/>
  <cols>
    <col min="1" max="1" width="90.83203125" style="1" customWidth="1"/>
    <col min="2" max="3" width="25.83203125" style="1" customWidth="1"/>
    <col min="4" max="16384" width="12" style="1"/>
  </cols>
  <sheetData>
    <row r="1" spans="1:22" ht="45" customHeight="1">
      <c r="A1" s="25" t="s">
        <v>57</v>
      </c>
      <c r="B1" s="26"/>
      <c r="C1" s="27"/>
    </row>
    <row r="2" spans="1:22" ht="15" customHeight="1">
      <c r="A2" s="3" t="s">
        <v>0</v>
      </c>
      <c r="B2" s="2">
        <v>2021</v>
      </c>
      <c r="C2" s="2">
        <v>2020</v>
      </c>
      <c r="O2" s="1" t="s">
        <v>1</v>
      </c>
      <c r="V2" s="1" t="s">
        <v>2</v>
      </c>
    </row>
    <row r="3" spans="1:22" ht="11.25" customHeight="1">
      <c r="A3" s="4" t="s">
        <v>41</v>
      </c>
      <c r="B3" s="5"/>
      <c r="C3" s="5"/>
    </row>
    <row r="4" spans="1:22" ht="11.25" customHeight="1">
      <c r="A4" s="6" t="s">
        <v>3</v>
      </c>
      <c r="B4" s="7">
        <v>289998523.50999999</v>
      </c>
      <c r="C4" s="7">
        <v>273557126.31</v>
      </c>
    </row>
    <row r="5" spans="1:22" ht="11.25" customHeight="1">
      <c r="A5" s="8" t="s">
        <v>4</v>
      </c>
      <c r="B5" s="9">
        <v>31947455.57</v>
      </c>
      <c r="C5" s="9">
        <v>29552250.870000001</v>
      </c>
    </row>
    <row r="6" spans="1:22" ht="11.25" customHeight="1">
      <c r="A6" s="8" t="s">
        <v>5</v>
      </c>
      <c r="B6" s="9">
        <v>0</v>
      </c>
      <c r="C6" s="9">
        <v>0</v>
      </c>
    </row>
    <row r="7" spans="1:22" ht="11.25" customHeight="1">
      <c r="A7" s="8" t="s">
        <v>36</v>
      </c>
      <c r="B7" s="9">
        <v>600</v>
      </c>
      <c r="C7" s="9">
        <v>2821527.77</v>
      </c>
    </row>
    <row r="8" spans="1:22" ht="11.25" customHeight="1">
      <c r="A8" s="8" t="s">
        <v>6</v>
      </c>
      <c r="B8" s="9">
        <v>14476818.76</v>
      </c>
      <c r="C8" s="9">
        <v>14716552.92</v>
      </c>
    </row>
    <row r="9" spans="1:22" ht="11.25" customHeight="1">
      <c r="A9" s="8" t="s">
        <v>37</v>
      </c>
      <c r="B9" s="9">
        <v>12777590.41</v>
      </c>
      <c r="C9" s="9">
        <v>10867906.699999999</v>
      </c>
    </row>
    <row r="10" spans="1:22" ht="11.25" customHeight="1">
      <c r="A10" s="8" t="s">
        <v>38</v>
      </c>
      <c r="B10" s="9">
        <v>1689565.99</v>
      </c>
      <c r="C10" s="9">
        <v>1404534.74</v>
      </c>
    </row>
    <row r="11" spans="1:22" ht="11.25" customHeight="1">
      <c r="A11" s="8" t="s">
        <v>39</v>
      </c>
      <c r="B11" s="9">
        <v>0</v>
      </c>
      <c r="C11" s="9">
        <v>0</v>
      </c>
    </row>
    <row r="12" spans="1:22" ht="22.5">
      <c r="A12" s="8" t="s">
        <v>42</v>
      </c>
      <c r="B12" s="9">
        <v>229106492.78</v>
      </c>
      <c r="C12" s="9">
        <v>214194353.31</v>
      </c>
    </row>
    <row r="13" spans="1:22" ht="11.25" customHeight="1">
      <c r="A13" s="8" t="s">
        <v>43</v>
      </c>
      <c r="B13" s="9">
        <v>0</v>
      </c>
      <c r="C13" s="9">
        <v>0</v>
      </c>
    </row>
    <row r="14" spans="1:22" ht="11.25" customHeight="1">
      <c r="A14" s="8" t="s">
        <v>7</v>
      </c>
      <c r="B14" s="9">
        <v>0</v>
      </c>
      <c r="C14" s="9">
        <v>0</v>
      </c>
    </row>
    <row r="15" spans="1:22" ht="11.25" customHeight="1">
      <c r="A15" s="10"/>
      <c r="B15" s="11"/>
      <c r="C15" s="11"/>
    </row>
    <row r="16" spans="1:22" ht="11.25" customHeight="1">
      <c r="A16" s="6" t="s">
        <v>8</v>
      </c>
      <c r="B16" s="7">
        <v>218312907.79999998</v>
      </c>
      <c r="C16" s="7">
        <v>207113731.34</v>
      </c>
    </row>
    <row r="17" spans="1:3" ht="11.25" customHeight="1">
      <c r="A17" s="8" t="s">
        <v>9</v>
      </c>
      <c r="B17" s="9">
        <v>141437978.81</v>
      </c>
      <c r="C17" s="9">
        <v>121346524.02</v>
      </c>
    </row>
    <row r="18" spans="1:3" ht="11.25" customHeight="1">
      <c r="A18" s="8" t="s">
        <v>10</v>
      </c>
      <c r="B18" s="9">
        <v>17466301.48</v>
      </c>
      <c r="C18" s="9">
        <v>22326649.550000001</v>
      </c>
    </row>
    <row r="19" spans="1:3" ht="11.25" customHeight="1">
      <c r="A19" s="8" t="s">
        <v>11</v>
      </c>
      <c r="B19" s="9">
        <v>18760647.710000001</v>
      </c>
      <c r="C19" s="9">
        <v>18709771.920000002</v>
      </c>
    </row>
    <row r="20" spans="1:3" ht="11.25" customHeight="1">
      <c r="A20" s="8" t="s">
        <v>12</v>
      </c>
      <c r="B20" s="9">
        <v>17209954.850000001</v>
      </c>
      <c r="C20" s="9">
        <v>15491388.48</v>
      </c>
    </row>
    <row r="21" spans="1:3" ht="11.25" customHeight="1">
      <c r="A21" s="8" t="s">
        <v>13</v>
      </c>
      <c r="B21" s="9">
        <v>0</v>
      </c>
      <c r="C21" s="9">
        <v>0</v>
      </c>
    </row>
    <row r="22" spans="1:3" ht="11.25" customHeight="1">
      <c r="A22" s="8" t="s">
        <v>44</v>
      </c>
      <c r="B22" s="9">
        <v>0</v>
      </c>
      <c r="C22" s="9">
        <v>0</v>
      </c>
    </row>
    <row r="23" spans="1:3" ht="11.25" customHeight="1">
      <c r="A23" s="8" t="s">
        <v>14</v>
      </c>
      <c r="B23" s="9">
        <v>15254757.939999999</v>
      </c>
      <c r="C23" s="9">
        <v>18191438.52</v>
      </c>
    </row>
    <row r="24" spans="1:3" ht="11.25" customHeight="1">
      <c r="A24" s="8" t="s">
        <v>15</v>
      </c>
      <c r="B24" s="9">
        <v>7642888.0099999998</v>
      </c>
      <c r="C24" s="9">
        <v>6436452</v>
      </c>
    </row>
    <row r="25" spans="1:3" ht="11.25" customHeight="1">
      <c r="A25" s="8" t="s">
        <v>16</v>
      </c>
      <c r="B25" s="9">
        <v>0</v>
      </c>
      <c r="C25" s="9">
        <v>0</v>
      </c>
    </row>
    <row r="26" spans="1:3" ht="11.25" customHeight="1">
      <c r="A26" s="8" t="s">
        <v>17</v>
      </c>
      <c r="B26" s="9">
        <v>0</v>
      </c>
      <c r="C26" s="9">
        <v>0</v>
      </c>
    </row>
    <row r="27" spans="1:3" ht="11.25" customHeight="1">
      <c r="A27" s="8" t="s">
        <v>18</v>
      </c>
      <c r="B27" s="9">
        <v>0</v>
      </c>
      <c r="C27" s="9">
        <v>0</v>
      </c>
    </row>
    <row r="28" spans="1:3" ht="11.25" customHeight="1">
      <c r="A28" s="8" t="s">
        <v>19</v>
      </c>
      <c r="B28" s="9">
        <v>0</v>
      </c>
      <c r="C28" s="9">
        <v>0</v>
      </c>
    </row>
    <row r="29" spans="1:3" ht="11.25" customHeight="1">
      <c r="A29" s="8" t="s">
        <v>45</v>
      </c>
      <c r="B29" s="9">
        <v>0</v>
      </c>
      <c r="C29" s="9">
        <v>0</v>
      </c>
    </row>
    <row r="30" spans="1:3" ht="11.25" customHeight="1">
      <c r="A30" s="8" t="s">
        <v>20</v>
      </c>
      <c r="B30" s="9">
        <v>0</v>
      </c>
      <c r="C30" s="9">
        <v>0</v>
      </c>
    </row>
    <row r="31" spans="1:3" ht="11.25" customHeight="1">
      <c r="A31" s="8" t="s">
        <v>21</v>
      </c>
      <c r="B31" s="9">
        <v>540379</v>
      </c>
      <c r="C31" s="9">
        <v>4611506.8499999996</v>
      </c>
    </row>
    <row r="32" spans="1:3" ht="11.25" customHeight="1">
      <c r="A32" s="8" t="s">
        <v>22</v>
      </c>
      <c r="B32" s="9">
        <v>0</v>
      </c>
      <c r="C32" s="9">
        <v>0</v>
      </c>
    </row>
    <row r="33" spans="1:3" ht="11.25" customHeight="1">
      <c r="A33" s="4" t="s">
        <v>46</v>
      </c>
      <c r="B33" s="7">
        <f>B4-B16</f>
        <v>71685615.710000008</v>
      </c>
      <c r="C33" s="7">
        <v>66443394.969999999</v>
      </c>
    </row>
    <row r="34" spans="1:3" ht="11.25" customHeight="1">
      <c r="A34" s="12"/>
      <c r="B34" s="11"/>
      <c r="C34" s="11"/>
    </row>
    <row r="35" spans="1:3" ht="11.25" customHeight="1">
      <c r="A35" s="4" t="s">
        <v>49</v>
      </c>
      <c r="B35" s="11"/>
      <c r="C35" s="11"/>
    </row>
    <row r="36" spans="1:3" ht="11.25" customHeight="1">
      <c r="A36" s="6" t="s">
        <v>3</v>
      </c>
      <c r="B36" s="7">
        <v>5110</v>
      </c>
      <c r="C36" s="7">
        <v>0.03</v>
      </c>
    </row>
    <row r="37" spans="1:3" ht="11.25" customHeight="1">
      <c r="A37" s="8" t="s">
        <v>23</v>
      </c>
      <c r="B37" s="9">
        <v>0</v>
      </c>
      <c r="C37" s="9">
        <v>0</v>
      </c>
    </row>
    <row r="38" spans="1:3" ht="11.25" customHeight="1">
      <c r="A38" s="8" t="s">
        <v>24</v>
      </c>
      <c r="B38" s="9">
        <v>0</v>
      </c>
      <c r="C38" s="9">
        <v>0</v>
      </c>
    </row>
    <row r="39" spans="1:3" ht="11.25" customHeight="1">
      <c r="A39" s="8" t="s">
        <v>25</v>
      </c>
      <c r="B39" s="9">
        <v>5110</v>
      </c>
      <c r="C39" s="9">
        <v>0.03</v>
      </c>
    </row>
    <row r="40" spans="1:3" ht="11.25" customHeight="1">
      <c r="A40" s="10"/>
      <c r="B40" s="11"/>
      <c r="C40" s="11"/>
    </row>
    <row r="41" spans="1:3" ht="11.25" customHeight="1">
      <c r="A41" s="6" t="s">
        <v>8</v>
      </c>
      <c r="B41" s="7">
        <v>26904685.199999999</v>
      </c>
      <c r="C41" s="7">
        <v>52301069.740000002</v>
      </c>
    </row>
    <row r="42" spans="1:3" ht="11.25" customHeight="1">
      <c r="A42" s="8" t="s">
        <v>23</v>
      </c>
      <c r="B42" s="9">
        <v>20788282.559999999</v>
      </c>
      <c r="C42" s="9">
        <v>49756046.810000002</v>
      </c>
    </row>
    <row r="43" spans="1:3" ht="11.25" customHeight="1">
      <c r="A43" s="8" t="s">
        <v>24</v>
      </c>
      <c r="B43" s="9">
        <v>6116402.6399999997</v>
      </c>
      <c r="C43" s="9">
        <v>2545022.9300000002</v>
      </c>
    </row>
    <row r="44" spans="1:3" ht="11.25" customHeight="1">
      <c r="A44" s="8" t="s">
        <v>26</v>
      </c>
      <c r="B44" s="9">
        <v>0</v>
      </c>
      <c r="C44" s="9">
        <v>0</v>
      </c>
    </row>
    <row r="45" spans="1:3" ht="11.25" customHeight="1">
      <c r="A45" s="4" t="s">
        <v>47</v>
      </c>
      <c r="B45" s="7">
        <f>B36-B41</f>
        <v>-26899575.199999999</v>
      </c>
      <c r="C45" s="7">
        <v>-52301069.710000001</v>
      </c>
    </row>
    <row r="46" spans="1:3" ht="11.25" customHeight="1">
      <c r="A46" s="12"/>
      <c r="B46" s="11"/>
      <c r="C46" s="11"/>
    </row>
    <row r="47" spans="1:3" ht="11.25" customHeight="1">
      <c r="A47" s="4" t="s">
        <v>50</v>
      </c>
      <c r="B47" s="11"/>
      <c r="C47" s="11"/>
    </row>
    <row r="48" spans="1:3" ht="11.25" customHeight="1">
      <c r="A48" s="6" t="s">
        <v>3</v>
      </c>
      <c r="B48" s="7">
        <f>SUM(B49+B52)</f>
        <v>-37207626.93</v>
      </c>
      <c r="C48" s="7">
        <v>-46421044.450000003</v>
      </c>
    </row>
    <row r="49" spans="1:3" ht="11.25" customHeight="1">
      <c r="A49" s="8" t="s">
        <v>27</v>
      </c>
      <c r="B49" s="9">
        <f>SUM(B50:B51)</f>
        <v>0</v>
      </c>
      <c r="C49" s="9">
        <v>0</v>
      </c>
    </row>
    <row r="50" spans="1:3" ht="11.25" customHeight="1">
      <c r="A50" s="8" t="s">
        <v>28</v>
      </c>
      <c r="B50" s="9">
        <v>0</v>
      </c>
      <c r="C50" s="9">
        <v>0</v>
      </c>
    </row>
    <row r="51" spans="1:3" ht="11.25" customHeight="1">
      <c r="A51" s="8" t="s">
        <v>29</v>
      </c>
      <c r="B51" s="9">
        <v>0</v>
      </c>
      <c r="C51" s="9">
        <v>0</v>
      </c>
    </row>
    <row r="52" spans="1:3" ht="11.25" customHeight="1">
      <c r="A52" s="8" t="s">
        <v>30</v>
      </c>
      <c r="B52" s="9">
        <v>-37207626.93</v>
      </c>
      <c r="C52" s="9">
        <v>-46421044.450000003</v>
      </c>
    </row>
    <row r="53" spans="1:3" ht="11.25" customHeight="1">
      <c r="A53" s="10"/>
      <c r="B53" s="11"/>
      <c r="C53" s="11"/>
    </row>
    <row r="54" spans="1:3" ht="11.25" customHeight="1">
      <c r="A54" s="6" t="s">
        <v>8</v>
      </c>
      <c r="B54" s="7">
        <f>SUM(B55+B58)</f>
        <v>9280857.1600000001</v>
      </c>
      <c r="C54" s="7">
        <v>1505703.43</v>
      </c>
    </row>
    <row r="55" spans="1:3" ht="11.25" customHeight="1">
      <c r="A55" s="8" t="s">
        <v>31</v>
      </c>
      <c r="B55" s="9">
        <f>SUM(B56:B57)</f>
        <v>0</v>
      </c>
      <c r="C55" s="9">
        <v>0</v>
      </c>
    </row>
    <row r="56" spans="1:3" ht="11.25" customHeight="1">
      <c r="A56" s="8" t="s">
        <v>28</v>
      </c>
      <c r="B56" s="9">
        <v>0</v>
      </c>
      <c r="C56" s="9">
        <v>0</v>
      </c>
    </row>
    <row r="57" spans="1:3" ht="11.25" customHeight="1">
      <c r="A57" s="8" t="s">
        <v>29</v>
      </c>
      <c r="B57" s="9">
        <v>0</v>
      </c>
      <c r="C57" s="9">
        <v>0</v>
      </c>
    </row>
    <row r="58" spans="1:3" ht="11.25" customHeight="1">
      <c r="A58" s="8" t="s">
        <v>32</v>
      </c>
      <c r="B58" s="9">
        <v>9280857.1600000001</v>
      </c>
      <c r="C58" s="9">
        <v>1505703.43</v>
      </c>
    </row>
    <row r="59" spans="1:3" ht="11.25" customHeight="1">
      <c r="A59" s="4" t="s">
        <v>48</v>
      </c>
      <c r="B59" s="7">
        <f>B48-B54</f>
        <v>-46488484.090000004</v>
      </c>
      <c r="C59" s="7">
        <v>-47926747.880000003</v>
      </c>
    </row>
    <row r="60" spans="1:3" ht="11.25" customHeight="1">
      <c r="A60" s="12"/>
      <c r="B60" s="11"/>
      <c r="C60" s="11"/>
    </row>
    <row r="61" spans="1:3" ht="11.25" customHeight="1">
      <c r="A61" s="4" t="s">
        <v>33</v>
      </c>
      <c r="B61" s="16">
        <f>B59+B45+B33</f>
        <v>-1702443.5799999982</v>
      </c>
      <c r="C61" s="7">
        <v>-33784422.620000005</v>
      </c>
    </row>
    <row r="62" spans="1:3" ht="11.25" customHeight="1">
      <c r="A62" s="12"/>
      <c r="B62" s="11"/>
      <c r="C62" s="11"/>
    </row>
    <row r="63" spans="1:3" ht="11.25" customHeight="1">
      <c r="A63" s="4" t="s">
        <v>34</v>
      </c>
      <c r="B63" s="16">
        <v>71080420.129999995</v>
      </c>
      <c r="C63" s="7">
        <v>104886620.01000001</v>
      </c>
    </row>
    <row r="64" spans="1:3" ht="11.25" customHeight="1">
      <c r="A64" s="12"/>
      <c r="B64" s="11"/>
      <c r="C64" s="11"/>
    </row>
    <row r="65" spans="1:4" ht="11.25" customHeight="1">
      <c r="A65" s="4" t="s">
        <v>35</v>
      </c>
      <c r="B65" s="16">
        <v>69399753.810000002</v>
      </c>
      <c r="C65" s="7">
        <v>71080420.129999995</v>
      </c>
    </row>
    <row r="66" spans="1:4" ht="11.25" customHeight="1">
      <c r="A66" s="13"/>
      <c r="B66" s="14"/>
      <c r="C66" s="15"/>
    </row>
    <row r="68" spans="1:4" ht="27.75" customHeight="1">
      <c r="A68" s="28" t="s">
        <v>40</v>
      </c>
      <c r="B68" s="29"/>
      <c r="C68" s="29"/>
    </row>
    <row r="71" spans="1:4">
      <c r="A71" s="17"/>
      <c r="B71" s="17"/>
      <c r="C71" s="18"/>
    </row>
    <row r="72" spans="1:4" ht="12" customHeight="1">
      <c r="A72" s="19" t="s">
        <v>51</v>
      </c>
      <c r="B72" s="23" t="s">
        <v>56</v>
      </c>
      <c r="C72" s="23"/>
    </row>
    <row r="73" spans="1:4" ht="65.25" customHeight="1">
      <c r="A73" s="20" t="s">
        <v>52</v>
      </c>
      <c r="B73" s="24" t="s">
        <v>53</v>
      </c>
      <c r="C73" s="24"/>
    </row>
    <row r="74" spans="1:4" ht="12">
      <c r="A74" s="19" t="s">
        <v>54</v>
      </c>
      <c r="B74"/>
      <c r="C74" s="22"/>
      <c r="D74" s="22"/>
    </row>
    <row r="75" spans="1:4" ht="12">
      <c r="A75" s="21" t="s">
        <v>55</v>
      </c>
      <c r="B75"/>
      <c r="C75" s="22"/>
      <c r="D75" s="22"/>
    </row>
  </sheetData>
  <sheetProtection formatCells="0" formatColumns="0" formatRows="0" autoFilter="0"/>
  <mergeCells count="6">
    <mergeCell ref="C75:D75"/>
    <mergeCell ref="B72:C72"/>
    <mergeCell ref="B73:C73"/>
    <mergeCell ref="A1:C1"/>
    <mergeCell ref="A68:C68"/>
    <mergeCell ref="C74:D74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0FFF401-1906-4DF6-A8E1-496B651BA19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Manager/>
  <Company>HP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Roberto</cp:lastModifiedBy>
  <cp:revision/>
  <cp:lastPrinted>2020-02-05T15:38:52Z</cp:lastPrinted>
  <dcterms:created xsi:type="dcterms:W3CDTF">2012-12-11T20:31:36Z</dcterms:created>
  <dcterms:modified xsi:type="dcterms:W3CDTF">2022-01-27T15:33:38Z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