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FE" sheetId="2" r:id="rId1"/>
  </sheets>
  <definedNames>
    <definedName name="_xlnm._FilterDatabase" localSheetId="0" hidden="1">EFE!#REF!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2"/>
  <c r="B55"/>
  <c r="B54" s="1"/>
  <c r="B49"/>
  <c r="B48" s="1"/>
  <c r="B45"/>
  <c r="B41"/>
  <c r="B36"/>
  <c r="B33"/>
  <c r="B16"/>
  <c r="B4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<sst xmlns="http://schemas.openxmlformats.org/spreadsheetml/2006/main" count="60" uniqueCount="52">
  <si>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</si>
  <si>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</si>
  <si>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</si>
  <si>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</si>
  <si>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</si>
  <si>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</si>
  <si>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</si>
  <si>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</si>
  <si>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</si>
  <si>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</si>
  <si>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</si>
  <si>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</si>
  <si>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</si>
  <si>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</si>
  <si>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</si>
  <si>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</si>
  <si>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</si>
  <si>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</si>
  <si>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</si>
  <si>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</si>
  <si>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</si>
  <si>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</si>
  <si>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</si>
  <si>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</si>
  <si>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</si>
  <si>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</si>
  <si>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</si>
  <si>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</si>
  <si>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</si>
  <si>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</si>
  <si>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</si>
  <si>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</si>
  <si>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</si>
  <si>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</si>
  <si>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</si>
  <si>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</si>
  <si>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</si>
  <si>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</si>
  <si>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</si>
  <si>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</si>
  <si>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</si>
  <si>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</si>
  <si>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</si>
  <si>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</si>
  <si>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</si>
  <si>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</si>
  <si>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</si>
  <si>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</si>
  <si>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</si>
  <si>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</si>
  <si>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</si>
  <si>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MOROLEON GUANAJUATO.
ESTADO DE FLUJOS DE EFECTIVO
DEL 1 DE ENERO AL 30 DE JUNIO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</si>
</sst>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Normal="100" workbookViewId="0">
      <selection activeCell="B72" sqref="B72"/>
    </sheetView>
  </sheetViews>
  <sheetFormatPr baseColWidth="10" defaultRowHeight="11.25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>
      <c r="A1" s="16" t="s">
        <v>51</v>
      </c>
      <c r="B1" s="17"/>
      <c r="C1" s="18"/>
    </row>
    <row r="2" spans="1:22" ht="15" customHeight="1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>
      <c r="A3" s="4" t="s">
        <v>41</v>
      </c>
      <c r="B3" s="5"/>
      <c r="C3" s="5"/>
    </row>
    <row r="4" spans="1:22" ht="11.25" customHeight="1">
      <c r="A4" s="6" t="s">
        <v>3</v>
      </c>
      <c r="B4" s="7">
        <f>SUM(B5:B14)</f>
        <v>158809947.67000002</v>
      </c>
      <c r="C4" s="7">
        <v>273557126.31</v>
      </c>
    </row>
    <row r="5" spans="1:22" ht="11.25" customHeight="1">
      <c r="A5" s="8" t="s">
        <v>4</v>
      </c>
      <c r="B5" s="9">
        <v>28098905.09</v>
      </c>
      <c r="C5" s="9">
        <v>29552250.870000001</v>
      </c>
    </row>
    <row r="6" spans="1:22" ht="11.25" customHeight="1">
      <c r="A6" s="8" t="s">
        <v>5</v>
      </c>
      <c r="B6" s="9">
        <v>0</v>
      </c>
      <c r="C6" s="9">
        <v>0</v>
      </c>
    </row>
    <row r="7" spans="1:22" ht="11.25" customHeight="1">
      <c r="A7" s="8" t="s">
        <v>36</v>
      </c>
      <c r="B7" s="9">
        <v>0</v>
      </c>
      <c r="C7" s="9">
        <v>2821527.77</v>
      </c>
    </row>
    <row r="8" spans="1:22" ht="11.25" customHeight="1">
      <c r="A8" s="8" t="s">
        <v>6</v>
      </c>
      <c r="B8" s="9">
        <v>6144767.4500000002</v>
      </c>
      <c r="C8" s="9">
        <v>14716552.92</v>
      </c>
    </row>
    <row r="9" spans="1:22" ht="11.25" customHeight="1">
      <c r="A9" s="8" t="s">
        <v>37</v>
      </c>
      <c r="B9" s="9">
        <v>6199293.2599999998</v>
      </c>
      <c r="C9" s="9">
        <v>10867906.699999999</v>
      </c>
    </row>
    <row r="10" spans="1:22" ht="11.25" customHeight="1">
      <c r="A10" s="8" t="s">
        <v>38</v>
      </c>
      <c r="B10" s="9">
        <v>551434.53</v>
      </c>
      <c r="C10" s="9">
        <v>1404534.74</v>
      </c>
    </row>
    <row r="11" spans="1:22" ht="11.25" customHeight="1">
      <c r="A11" s="8" t="s">
        <v>39</v>
      </c>
      <c r="B11" s="9">
        <v>0</v>
      </c>
      <c r="C11" s="9">
        <v>0</v>
      </c>
    </row>
    <row r="12" spans="1:22" ht="22.5">
      <c r="A12" s="8" t="s">
        <v>42</v>
      </c>
      <c r="B12" s="9">
        <v>117815547.34</v>
      </c>
      <c r="C12" s="9">
        <v>214194353.31</v>
      </c>
    </row>
    <row r="13" spans="1:22" ht="11.25" customHeight="1">
      <c r="A13" s="8" t="s">
        <v>43</v>
      </c>
      <c r="B13" s="9">
        <v>0</v>
      </c>
      <c r="C13" s="9">
        <v>0</v>
      </c>
    </row>
    <row r="14" spans="1:22" ht="11.25" customHeight="1">
      <c r="A14" s="8" t="s">
        <v>7</v>
      </c>
      <c r="B14" s="9">
        <v>0</v>
      </c>
      <c r="C14" s="9">
        <v>0</v>
      </c>
    </row>
    <row r="15" spans="1:22" ht="11.25" customHeight="1">
      <c r="A15" s="10"/>
      <c r="B15" s="11"/>
      <c r="C15" s="11"/>
    </row>
    <row r="16" spans="1:22" ht="11.25" customHeight="1">
      <c r="A16" s="6" t="s">
        <v>8</v>
      </c>
      <c r="B16" s="7">
        <f>SUM(B17:B32)</f>
        <v>85806266.950000003</v>
      </c>
      <c r="C16" s="7">
        <v>207113731.34</v>
      </c>
    </row>
    <row r="17" spans="1:3" ht="11.25" customHeight="1">
      <c r="A17" s="8" t="s">
        <v>9</v>
      </c>
      <c r="B17" s="9">
        <v>55070040.119999997</v>
      </c>
      <c r="C17" s="9">
        <v>121346524.02</v>
      </c>
    </row>
    <row r="18" spans="1:3" ht="11.25" customHeight="1">
      <c r="A18" s="8" t="s">
        <v>10</v>
      </c>
      <c r="B18" s="9">
        <v>6977291.3700000001</v>
      </c>
      <c r="C18" s="9">
        <v>22326649.550000001</v>
      </c>
    </row>
    <row r="19" spans="1:3" ht="11.25" customHeight="1">
      <c r="A19" s="8" t="s">
        <v>11</v>
      </c>
      <c r="B19" s="9">
        <v>7661024.3300000001</v>
      </c>
      <c r="C19" s="9">
        <v>18709771.920000002</v>
      </c>
    </row>
    <row r="20" spans="1:3" ht="11.25" customHeight="1">
      <c r="A20" s="8" t="s">
        <v>12</v>
      </c>
      <c r="B20" s="9">
        <v>6052270.9800000004</v>
      </c>
      <c r="C20" s="9">
        <v>15491388.48</v>
      </c>
    </row>
    <row r="21" spans="1:3" ht="11.25" customHeight="1">
      <c r="A21" s="8" t="s">
        <v>13</v>
      </c>
      <c r="B21" s="9">
        <v>0</v>
      </c>
      <c r="C21" s="9">
        <v>0</v>
      </c>
    </row>
    <row r="22" spans="1:3" ht="11.25" customHeight="1">
      <c r="A22" s="8" t="s">
        <v>44</v>
      </c>
      <c r="B22" s="9">
        <v>0</v>
      </c>
      <c r="C22" s="9">
        <v>0</v>
      </c>
    </row>
    <row r="23" spans="1:3" ht="11.25" customHeight="1">
      <c r="A23" s="8" t="s">
        <v>14</v>
      </c>
      <c r="B23" s="9">
        <v>5886910.1399999997</v>
      </c>
      <c r="C23" s="9">
        <v>18191438.52</v>
      </c>
    </row>
    <row r="24" spans="1:3" ht="11.25" customHeight="1">
      <c r="A24" s="8" t="s">
        <v>15</v>
      </c>
      <c r="B24" s="9">
        <v>3858730.01</v>
      </c>
      <c r="C24" s="9">
        <v>6436452</v>
      </c>
    </row>
    <row r="25" spans="1:3" ht="11.25" customHeight="1">
      <c r="A25" s="8" t="s">
        <v>16</v>
      </c>
      <c r="B25" s="9">
        <v>0</v>
      </c>
      <c r="C25" s="9">
        <v>0</v>
      </c>
    </row>
    <row r="26" spans="1:3" ht="11.25" customHeight="1">
      <c r="A26" s="8" t="s">
        <v>17</v>
      </c>
      <c r="B26" s="9">
        <v>0</v>
      </c>
      <c r="C26" s="9">
        <v>0</v>
      </c>
    </row>
    <row r="27" spans="1:3" ht="11.25" customHeight="1">
      <c r="A27" s="8" t="s">
        <v>18</v>
      </c>
      <c r="B27" s="9">
        <v>0</v>
      </c>
      <c r="C27" s="9">
        <v>0</v>
      </c>
    </row>
    <row r="28" spans="1:3" ht="11.25" customHeight="1">
      <c r="A28" s="8" t="s">
        <v>19</v>
      </c>
      <c r="B28" s="9">
        <v>0</v>
      </c>
      <c r="C28" s="9">
        <v>0</v>
      </c>
    </row>
    <row r="29" spans="1:3" ht="11.25" customHeight="1">
      <c r="A29" s="8" t="s">
        <v>45</v>
      </c>
      <c r="B29" s="9">
        <v>0</v>
      </c>
      <c r="C29" s="9">
        <v>0</v>
      </c>
    </row>
    <row r="30" spans="1:3" ht="11.25" customHeight="1">
      <c r="A30" s="8" t="s">
        <v>20</v>
      </c>
      <c r="B30" s="9">
        <v>0</v>
      </c>
      <c r="C30" s="9">
        <v>0</v>
      </c>
    </row>
    <row r="31" spans="1:3" ht="11.25" customHeight="1">
      <c r="A31" s="8" t="s">
        <v>21</v>
      </c>
      <c r="B31" s="9">
        <v>300000</v>
      </c>
      <c r="C31" s="9">
        <v>4611506.8499999996</v>
      </c>
    </row>
    <row r="32" spans="1:3" ht="11.25" customHeight="1">
      <c r="A32" s="8" t="s">
        <v>22</v>
      </c>
      <c r="B32" s="9">
        <v>0</v>
      </c>
      <c r="C32" s="9">
        <v>0</v>
      </c>
    </row>
    <row r="33" spans="1:3" ht="11.25" customHeight="1">
      <c r="A33" s="4" t="s">
        <v>46</v>
      </c>
      <c r="B33" s="7">
        <f>B4-B16</f>
        <v>73003680.720000014</v>
      </c>
      <c r="C33" s="7">
        <v>66443394.969999999</v>
      </c>
    </row>
    <row r="34" spans="1:3" ht="11.25" customHeight="1">
      <c r="A34" s="12"/>
      <c r="B34" s="11"/>
      <c r="C34" s="11"/>
    </row>
    <row r="35" spans="1:3" ht="11.25" customHeight="1">
      <c r="A35" s="4" t="s">
        <v>49</v>
      </c>
      <c r="B35" s="11"/>
      <c r="C35" s="11"/>
    </row>
    <row r="36" spans="1:3" ht="11.25" customHeight="1">
      <c r="A36" s="6" t="s">
        <v>3</v>
      </c>
      <c r="B36" s="7">
        <f>SUM(B37:B39)</f>
        <v>17957766.940000001</v>
      </c>
      <c r="C36" s="7">
        <v>0.03</v>
      </c>
    </row>
    <row r="37" spans="1:3" ht="11.25" customHeight="1">
      <c r="A37" s="8" t="s">
        <v>23</v>
      </c>
      <c r="B37" s="9">
        <v>17957766.940000001</v>
      </c>
      <c r="C37" s="9">
        <v>0</v>
      </c>
    </row>
    <row r="38" spans="1:3" ht="11.25" customHeight="1">
      <c r="A38" s="8" t="s">
        <v>24</v>
      </c>
      <c r="B38" s="9">
        <v>0</v>
      </c>
      <c r="C38" s="9">
        <v>0</v>
      </c>
    </row>
    <row r="39" spans="1:3" ht="11.25" customHeight="1">
      <c r="A39" s="8" t="s">
        <v>25</v>
      </c>
      <c r="B39" s="9">
        <v>0</v>
      </c>
      <c r="C39" s="9">
        <v>0.03</v>
      </c>
    </row>
    <row r="40" spans="1:3" ht="11.25" customHeight="1">
      <c r="A40" s="10"/>
      <c r="B40" s="11"/>
      <c r="C40" s="11"/>
    </row>
    <row r="41" spans="1:3" ht="11.25" customHeight="1">
      <c r="A41" s="6" t="s">
        <v>8</v>
      </c>
      <c r="B41" s="7">
        <f>SUM(B42:B44)</f>
        <v>142568</v>
      </c>
      <c r="C41" s="7">
        <v>52301069.740000002</v>
      </c>
    </row>
    <row r="42" spans="1:3" ht="11.25" customHeight="1">
      <c r="A42" s="8" t="s">
        <v>23</v>
      </c>
      <c r="B42" s="9">
        <v>0</v>
      </c>
      <c r="C42" s="9">
        <v>49756046.810000002</v>
      </c>
    </row>
    <row r="43" spans="1:3" ht="11.25" customHeight="1">
      <c r="A43" s="8" t="s">
        <v>24</v>
      </c>
      <c r="B43" s="9">
        <v>142568</v>
      </c>
      <c r="C43" s="9">
        <v>2545022.9300000002</v>
      </c>
    </row>
    <row r="44" spans="1:3" ht="11.25" customHeight="1">
      <c r="A44" s="8" t="s">
        <v>26</v>
      </c>
      <c r="B44" s="9">
        <v>0</v>
      </c>
      <c r="C44" s="9">
        <v>0</v>
      </c>
    </row>
    <row r="45" spans="1:3" ht="11.25" customHeight="1">
      <c r="A45" s="4" t="s">
        <v>47</v>
      </c>
      <c r="B45" s="7">
        <f>B37-B41</f>
        <v>17815198.940000001</v>
      </c>
      <c r="C45" s="7">
        <v>-52301069.710000001</v>
      </c>
    </row>
    <row r="46" spans="1:3" ht="11.25" customHeight="1">
      <c r="A46" s="12"/>
      <c r="B46" s="11"/>
      <c r="C46" s="11"/>
    </row>
    <row r="47" spans="1:3" ht="11.25" customHeight="1">
      <c r="A47" s="4" t="s">
        <v>50</v>
      </c>
      <c r="B47" s="11"/>
      <c r="C47" s="11"/>
    </row>
    <row r="48" spans="1:3" ht="11.25" customHeight="1">
      <c r="A48" s="6" t="s">
        <v>3</v>
      </c>
      <c r="B48" s="7">
        <f>SUM(B49+B52)</f>
        <v>-42896720.5</v>
      </c>
      <c r="C48" s="7">
        <v>-46421044.450000003</v>
      </c>
    </row>
    <row r="49" spans="1:3" ht="11.25" customHeight="1">
      <c r="A49" s="8" t="s">
        <v>27</v>
      </c>
      <c r="B49" s="9">
        <f>SUM(B50:B51)</f>
        <v>0</v>
      </c>
      <c r="C49" s="9">
        <v>0</v>
      </c>
    </row>
    <row r="50" spans="1:3" ht="11.25" customHeight="1">
      <c r="A50" s="8" t="s">
        <v>28</v>
      </c>
      <c r="B50" s="9">
        <v>0</v>
      </c>
      <c r="C50" s="9">
        <v>0</v>
      </c>
    </row>
    <row r="51" spans="1:3" ht="11.25" customHeight="1">
      <c r="A51" s="8" t="s">
        <v>29</v>
      </c>
      <c r="B51" s="9">
        <v>0</v>
      </c>
      <c r="C51" s="9">
        <v>0</v>
      </c>
    </row>
    <row r="52" spans="1:3" ht="11.25" customHeight="1">
      <c r="A52" s="8" t="s">
        <v>30</v>
      </c>
      <c r="B52" s="9">
        <v>-42896720.5</v>
      </c>
      <c r="C52" s="9">
        <v>-46421044.450000003</v>
      </c>
    </row>
    <row r="53" spans="1:3" ht="11.25" customHeight="1">
      <c r="A53" s="10"/>
      <c r="B53" s="11"/>
      <c r="C53" s="11"/>
    </row>
    <row r="54" spans="1:3" ht="11.25" customHeight="1">
      <c r="A54" s="6" t="s">
        <v>8</v>
      </c>
      <c r="B54" s="7">
        <f>SUM(B55+B58)</f>
        <v>17176450.670000002</v>
      </c>
      <c r="C54" s="7">
        <v>1505703.43</v>
      </c>
    </row>
    <row r="55" spans="1:3" ht="11.25" customHeight="1">
      <c r="A55" s="8" t="s">
        <v>31</v>
      </c>
      <c r="B55" s="9">
        <f>SUM(B56:B57)</f>
        <v>0</v>
      </c>
      <c r="C55" s="9">
        <v>0</v>
      </c>
    </row>
    <row r="56" spans="1:3" ht="11.25" customHeight="1">
      <c r="A56" s="8" t="s">
        <v>28</v>
      </c>
      <c r="B56" s="9">
        <v>0</v>
      </c>
      <c r="C56" s="9">
        <v>0</v>
      </c>
    </row>
    <row r="57" spans="1:3" ht="11.25" customHeight="1">
      <c r="A57" s="8" t="s">
        <v>29</v>
      </c>
      <c r="B57" s="9">
        <v>0</v>
      </c>
      <c r="C57" s="9">
        <v>0</v>
      </c>
    </row>
    <row r="58" spans="1:3" ht="11.25" customHeight="1">
      <c r="A58" s="8" t="s">
        <v>32</v>
      </c>
      <c r="B58" s="9">
        <v>17176450.670000002</v>
      </c>
      <c r="C58" s="9">
        <v>1505703.43</v>
      </c>
    </row>
    <row r="59" spans="1:3" ht="11.25" customHeight="1">
      <c r="A59" s="4" t="s">
        <v>48</v>
      </c>
      <c r="B59" s="7">
        <f>B48-B54</f>
        <v>-60073171.170000002</v>
      </c>
      <c r="C59" s="7">
        <v>-47926747.880000003</v>
      </c>
    </row>
    <row r="60" spans="1:3" ht="11.25" customHeight="1">
      <c r="A60" s="12"/>
      <c r="B60" s="11"/>
      <c r="C60" s="11"/>
    </row>
    <row r="61" spans="1:3" ht="11.25" customHeight="1">
      <c r="A61" s="4" t="s">
        <v>33</v>
      </c>
      <c r="B61" s="7">
        <v>30745708.49000001</v>
      </c>
      <c r="C61" s="7">
        <v>-33784422.620000005</v>
      </c>
    </row>
    <row r="62" spans="1:3" ht="11.25" customHeight="1">
      <c r="A62" s="12"/>
      <c r="B62" s="11"/>
      <c r="C62" s="11"/>
    </row>
    <row r="63" spans="1:3" ht="11.25" customHeight="1">
      <c r="A63" s="4" t="s">
        <v>34</v>
      </c>
      <c r="B63" s="7">
        <v>71080420.129999995</v>
      </c>
      <c r="C63" s="7">
        <v>104886620.01000001</v>
      </c>
    </row>
    <row r="64" spans="1:3" ht="11.25" customHeight="1">
      <c r="A64" s="12"/>
      <c r="B64" s="11"/>
      <c r="C64" s="11"/>
    </row>
    <row r="65" spans="1:3" ht="11.25" customHeight="1">
      <c r="A65" s="4" t="s">
        <v>35</v>
      </c>
      <c r="B65" s="7">
        <v>101847905.88</v>
      </c>
      <c r="C65" s="7">
        <v>71080420.129999995</v>
      </c>
    </row>
    <row r="66" spans="1:3" ht="11.25" customHeight="1">
      <c r="A66" s="13"/>
      <c r="B66" s="14"/>
      <c r="C66" s="15"/>
    </row>
    <row r="68" spans="1:3" ht="27.75" customHeight="1">
      <c r="A68" s="19" t="s">
        <v>40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2020-02-05T15:38:52Z</cp:lastPrinted>
  <dcterms:created xsi:type="dcterms:W3CDTF">2012-12-11T20:31:36Z</dcterms:created>
  <dcterms:modified xsi:type="dcterms:W3CDTF">2021-07-20T15:29:32Z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