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FFF!$A$1:$D$48</definedName>
  </definedNames>
  <calcPr calcId="125725"/>
  <fileRecoveryPr autoRecover="0"/>
</workbook>
</file>

<file path=xl/calcChain.xml><?xml version="1.0" encoding="utf-8"?>
<calcChain xmlns="http://schemas.openxmlformats.org/spreadsheetml/2006/main">
  <c r="D35" i="1"/>
  <c r="C35"/>
  <c r="D27"/>
  <c r="D39" s="1"/>
  <c r="C27"/>
  <c r="C39" s="1"/>
  <c r="B35"/>
  <c r="B27"/>
  <c r="B39" s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<sst xmlns="http://schemas.openxmlformats.org/spreadsheetml/2006/main" count="51" uniqueCount="43">
  <si>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</si>
  <si>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</si>
  <si>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</si>
  <si>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</si>
  <si>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</si>
  <si>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</si>
  <si>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</si>
  <si>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</si>
  <si>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</si>
  <si>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</si>
  <si>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</si>
  <si>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</si>
  <si>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</si>
  <si>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</si>
  <si>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</si>
  <si>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</si>
  <si>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</si>
  <si>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</si>
  <si>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</si>
  <si>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</si>
  <si>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</si>
  <si>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</si>
  <si>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</si>
  <si>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</si>
  <si>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</si>
  <si>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</si>
  <si>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</si>
  <si>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</si>
  <si>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</si>
  <si>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</si>
  <si>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</si>
  <si>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</si>
  <si>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</si>
  <si>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</si>
  <si>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</si>
  <si>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</si>
  <si>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</si>
  <si>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</si>
  <si>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</si>
  <si>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</si>
  <si>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</si>
  <si>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</si>
  <si>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
FLUJO DE FONDOS
DEL 1 DE ENERO AL 31 DE DICIEMBRE DEL 2021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</si>
</sst>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0" fillId="0" borderId="0" xfId="0"/>
    <xf numFmtId="0" fontId="7" fillId="0" borderId="0" xfId="1" applyFont="1" applyFill="1" applyAlignment="1" applyProtection="1">
      <alignment horizontal="center" wrapText="1"/>
      <protection locked="0"/>
    </xf>
    <xf numFmtId="0" fontId="0" fillId="0" borderId="12" xfId="0" applyBorder="1"/>
    <xf numFmtId="0" fontId="7" fillId="0" borderId="0" xfId="1" applyFont="1" applyFill="1" applyBorder="1" applyAlignment="1" applyProtection="1">
      <alignment horizontal="center" wrapText="1"/>
      <protection locked="0"/>
    </xf>
    <xf numFmtId="0" fontId="4" fillId="0" borderId="12" xfId="3" applyFont="1" applyBorder="1" applyAlignment="1">
      <alignment vertical="top" wrapText="1"/>
    </xf>
    <xf numFmtId="0" fontId="7" fillId="0" borderId="12" xfId="1" applyFont="1" applyFill="1" applyBorder="1" applyAlignment="1" applyProtection="1">
      <alignment horizontal="center" vertical="top" wrapText="1"/>
      <protection locked="0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7" fillId="0" borderId="0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top" wrapText="1"/>
    </xf>
    <xf numFmtId="0" fontId="7" fillId="0" borderId="13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topLeftCell="A31" zoomScaleNormal="100" workbookViewId="0">
      <selection activeCell="B8" sqref="B8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34" t="s">
        <v>42</v>
      </c>
      <c r="B1" s="35"/>
      <c r="C1" s="35"/>
      <c r="D1" s="36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18">
        <v>241363148.97999999</v>
      </c>
      <c r="C3" s="18">
        <v>309198523.50999999</v>
      </c>
      <c r="D3" s="2">
        <v>309171290.47000003</v>
      </c>
    </row>
    <row r="4" spans="1:4">
      <c r="A4" s="14" t="s">
        <v>1</v>
      </c>
      <c r="B4" s="19">
        <v>29799466.379999999</v>
      </c>
      <c r="C4" s="19">
        <v>31947455.57</v>
      </c>
      <c r="D4" s="3">
        <v>31947455.57</v>
      </c>
    </row>
    <row r="5" spans="1:4">
      <c r="A5" s="14" t="s">
        <v>2</v>
      </c>
      <c r="B5" s="19">
        <v>0</v>
      </c>
      <c r="C5" s="19">
        <v>0</v>
      </c>
      <c r="D5" s="3">
        <v>0</v>
      </c>
    </row>
    <row r="6" spans="1:4">
      <c r="A6" s="14" t="s">
        <v>3</v>
      </c>
      <c r="B6" s="19">
        <v>0</v>
      </c>
      <c r="C6" s="19">
        <v>600</v>
      </c>
      <c r="D6" s="3">
        <v>600</v>
      </c>
    </row>
    <row r="7" spans="1:4">
      <c r="A7" s="14" t="s">
        <v>4</v>
      </c>
      <c r="B7" s="19">
        <v>13276331.6</v>
      </c>
      <c r="C7" s="19">
        <v>14476818.76</v>
      </c>
      <c r="D7" s="3">
        <v>14449585.720000001</v>
      </c>
    </row>
    <row r="8" spans="1:4">
      <c r="A8" s="14" t="s">
        <v>5</v>
      </c>
      <c r="B8" s="19">
        <v>8322462.4900000002</v>
      </c>
      <c r="C8" s="19">
        <v>12777590.41</v>
      </c>
      <c r="D8" s="3">
        <v>12777590.41</v>
      </c>
    </row>
    <row r="9" spans="1:4">
      <c r="A9" s="14" t="s">
        <v>6</v>
      </c>
      <c r="B9" s="19">
        <v>1109836.3700000001</v>
      </c>
      <c r="C9" s="19">
        <v>1689565.99</v>
      </c>
      <c r="D9" s="3">
        <v>1689565.99</v>
      </c>
    </row>
    <row r="10" spans="1:4">
      <c r="A10" s="14" t="s">
        <v>7</v>
      </c>
      <c r="B10" s="19">
        <v>0</v>
      </c>
      <c r="C10" s="19">
        <v>0</v>
      </c>
      <c r="D10" s="3">
        <v>0</v>
      </c>
    </row>
    <row r="11" spans="1:4">
      <c r="A11" s="14" t="s">
        <v>8</v>
      </c>
      <c r="B11" s="19">
        <v>188855052.13999999</v>
      </c>
      <c r="C11" s="19">
        <v>229106492.78</v>
      </c>
      <c r="D11" s="3">
        <v>229106492.78</v>
      </c>
    </row>
    <row r="12" spans="1:4">
      <c r="A12" s="14" t="s">
        <v>9</v>
      </c>
      <c r="B12" s="19">
        <v>0</v>
      </c>
      <c r="C12" s="19">
        <v>0</v>
      </c>
      <c r="D12" s="3">
        <v>0</v>
      </c>
    </row>
    <row r="13" spans="1:4">
      <c r="A13" s="14" t="s">
        <v>10</v>
      </c>
      <c r="B13" s="19">
        <v>0</v>
      </c>
      <c r="C13" s="19">
        <v>19200000</v>
      </c>
      <c r="D13" s="3">
        <v>19200000</v>
      </c>
    </row>
    <row r="14" spans="1:4">
      <c r="A14" s="7" t="s">
        <v>11</v>
      </c>
      <c r="B14" s="17">
        <v>241363148.98000005</v>
      </c>
      <c r="C14" s="17">
        <v>304961321.69</v>
      </c>
      <c r="D14" s="4">
        <v>284123148.64999998</v>
      </c>
    </row>
    <row r="15" spans="1:4">
      <c r="A15" s="14" t="s">
        <v>12</v>
      </c>
      <c r="B15" s="19">
        <v>137154529.33000001</v>
      </c>
      <c r="C15" s="19">
        <v>141437978.81</v>
      </c>
      <c r="D15" s="3">
        <v>136440634.77000001</v>
      </c>
    </row>
    <row r="16" spans="1:4">
      <c r="A16" s="14" t="s">
        <v>13</v>
      </c>
      <c r="B16" s="19">
        <v>19722056.640000001</v>
      </c>
      <c r="C16" s="19">
        <v>17466301.48</v>
      </c>
      <c r="D16" s="3">
        <v>14840213.17</v>
      </c>
    </row>
    <row r="17" spans="1:4">
      <c r="A17" s="14" t="s">
        <v>14</v>
      </c>
      <c r="B17" s="19">
        <v>18604888.41</v>
      </c>
      <c r="C17" s="19">
        <v>18760647.710000001</v>
      </c>
      <c r="D17" s="3">
        <v>18336147.050000001</v>
      </c>
    </row>
    <row r="18" spans="1:4">
      <c r="A18" s="14" t="s">
        <v>9</v>
      </c>
      <c r="B18" s="19">
        <v>20689485.870000001</v>
      </c>
      <c r="C18" s="19">
        <v>40107600.799999997</v>
      </c>
      <c r="D18" s="3">
        <v>39615304.630000003</v>
      </c>
    </row>
    <row r="19" spans="1:4">
      <c r="A19" s="14" t="s">
        <v>15</v>
      </c>
      <c r="B19" s="19">
        <v>776183.3</v>
      </c>
      <c r="C19" s="19">
        <v>7143537.0899999999</v>
      </c>
      <c r="D19" s="3">
        <v>7143537.0899999999</v>
      </c>
    </row>
    <row r="20" spans="1:4">
      <c r="A20" s="14" t="s">
        <v>16</v>
      </c>
      <c r="B20" s="19">
        <v>700001</v>
      </c>
      <c r="C20" s="19">
        <v>79504876.799999997</v>
      </c>
      <c r="D20" s="3">
        <v>67206932.939999998</v>
      </c>
    </row>
    <row r="21" spans="1:4">
      <c r="A21" s="14" t="s">
        <v>17</v>
      </c>
      <c r="B21" s="19">
        <v>32000</v>
      </c>
      <c r="C21" s="19">
        <v>0</v>
      </c>
      <c r="D21" s="3">
        <v>0</v>
      </c>
    </row>
    <row r="22" spans="1:4">
      <c r="A22" s="14" t="s">
        <v>18</v>
      </c>
      <c r="B22" s="19">
        <v>43684004.43</v>
      </c>
      <c r="C22" s="19">
        <v>540379</v>
      </c>
      <c r="D22" s="3">
        <v>540379</v>
      </c>
    </row>
    <row r="23" spans="1:4">
      <c r="A23" s="14" t="s">
        <v>19</v>
      </c>
      <c r="B23" s="19">
        <v>0</v>
      </c>
      <c r="C23" s="19">
        <v>0</v>
      </c>
      <c r="D23" s="3">
        <v>0</v>
      </c>
    </row>
    <row r="24" spans="1:4">
      <c r="A24" s="15" t="s">
        <v>24</v>
      </c>
      <c r="B24" s="20">
        <v>0</v>
      </c>
      <c r="C24" s="20">
        <v>4237201.8199999928</v>
      </c>
      <c r="D24" s="5">
        <v>25048141.820000052</v>
      </c>
    </row>
    <row r="25" spans="1:4">
      <c r="A25" s="16"/>
      <c r="B25" s="17"/>
      <c r="C25" s="17"/>
      <c r="D25" s="17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27">
        <f>SUM(B28:B34)</f>
        <v>0</v>
      </c>
      <c r="C27" s="27">
        <f>SUM(C28:C34)</f>
        <v>-3601023.6699999985</v>
      </c>
      <c r="D27" s="28">
        <f>SUM(D28:D34)</f>
        <v>6041808.0700000012</v>
      </c>
    </row>
    <row r="28" spans="1:4">
      <c r="A28" s="11" t="s">
        <v>26</v>
      </c>
      <c r="B28" s="29">
        <v>0</v>
      </c>
      <c r="C28" s="29">
        <v>2587072.5699999998</v>
      </c>
      <c r="D28" s="30">
        <v>3730559.2</v>
      </c>
    </row>
    <row r="29" spans="1:4">
      <c r="A29" s="11" t="s">
        <v>27</v>
      </c>
      <c r="B29" s="29">
        <v>0</v>
      </c>
      <c r="C29" s="29">
        <v>7242422.4900000002</v>
      </c>
      <c r="D29" s="30">
        <v>13134688.880000001</v>
      </c>
    </row>
    <row r="30" spans="1:4">
      <c r="A30" s="11" t="s">
        <v>28</v>
      </c>
      <c r="B30" s="29">
        <v>0</v>
      </c>
      <c r="C30" s="29">
        <v>0</v>
      </c>
      <c r="D30" s="30">
        <v>0</v>
      </c>
    </row>
    <row r="31" spans="1:4">
      <c r="A31" s="11" t="s">
        <v>29</v>
      </c>
      <c r="B31" s="29">
        <v>0</v>
      </c>
      <c r="C31" s="29">
        <v>0</v>
      </c>
      <c r="D31" s="30">
        <v>0</v>
      </c>
    </row>
    <row r="32" spans="1:4">
      <c r="A32" s="11" t="s">
        <v>30</v>
      </c>
      <c r="B32" s="29">
        <v>0</v>
      </c>
      <c r="C32" s="29">
        <v>-12510836.039999999</v>
      </c>
      <c r="D32" s="30">
        <v>-12252190.66</v>
      </c>
    </row>
    <row r="33" spans="1:4">
      <c r="A33" s="11" t="s">
        <v>31</v>
      </c>
      <c r="B33" s="29">
        <v>0</v>
      </c>
      <c r="C33" s="29">
        <v>-924687.85</v>
      </c>
      <c r="D33" s="30">
        <v>953707.77</v>
      </c>
    </row>
    <row r="34" spans="1:4">
      <c r="A34" s="11" t="s">
        <v>32</v>
      </c>
      <c r="B34" s="29">
        <v>0</v>
      </c>
      <c r="C34" s="29">
        <v>5005.16</v>
      </c>
      <c r="D34" s="30">
        <v>475042.88</v>
      </c>
    </row>
    <row r="35" spans="1:4">
      <c r="A35" s="12" t="s">
        <v>33</v>
      </c>
      <c r="B35" s="31">
        <f>SUM(B36:B38)</f>
        <v>0</v>
      </c>
      <c r="C35" s="31">
        <f>SUM(C36:C38)</f>
        <v>7838225.4900000002</v>
      </c>
      <c r="D35" s="32">
        <f>SUM(D36:D38)</f>
        <v>19006333.75</v>
      </c>
    </row>
    <row r="36" spans="1:4">
      <c r="A36" s="11" t="s">
        <v>30</v>
      </c>
      <c r="B36" s="29">
        <v>0</v>
      </c>
      <c r="C36" s="29">
        <v>-2413772.16</v>
      </c>
      <c r="D36" s="30">
        <v>6461783.5800000001</v>
      </c>
    </row>
    <row r="37" spans="1:4">
      <c r="A37" s="11" t="s">
        <v>31</v>
      </c>
      <c r="B37" s="29">
        <v>0</v>
      </c>
      <c r="C37" s="29">
        <v>10251997.65</v>
      </c>
      <c r="D37" s="30">
        <v>12544550.17</v>
      </c>
    </row>
    <row r="38" spans="1:4">
      <c r="A38" s="11" t="s">
        <v>34</v>
      </c>
      <c r="B38" s="29">
        <v>0</v>
      </c>
      <c r="C38" s="29">
        <v>0</v>
      </c>
      <c r="D38" s="30">
        <v>0</v>
      </c>
    </row>
    <row r="39" spans="1:4">
      <c r="A39" s="13" t="s">
        <v>24</v>
      </c>
      <c r="B39" s="20">
        <f>B27+B35</f>
        <v>0</v>
      </c>
      <c r="C39" s="20">
        <f>C27+C35</f>
        <v>4237201.8200000022</v>
      </c>
      <c r="D39" s="5">
        <f>D27+D35</f>
        <v>25048141.82</v>
      </c>
    </row>
    <row r="41" spans="1:4">
      <c r="A41" s="37" t="s">
        <v>35</v>
      </c>
      <c r="B41" s="37"/>
      <c r="C41" s="37"/>
      <c r="D41" s="37"/>
    </row>
    <row r="42" spans="1:4" ht="23.25" customHeight="1">
      <c r="A42" s="37"/>
      <c r="B42" s="37"/>
      <c r="C42" s="37"/>
      <c r="D42" s="37"/>
    </row>
    <row r="43" spans="1:4" ht="15">
      <c r="A43" s="21"/>
      <c r="B43" s="21"/>
      <c r="C43" s="21"/>
      <c r="D43" s="21"/>
    </row>
    <row r="44" spans="1:4" ht="31.5" customHeight="1">
      <c r="A44" s="25"/>
      <c r="B44" s="21"/>
      <c r="C44" s="23"/>
      <c r="D44" s="23"/>
    </row>
    <row r="45" spans="1:4" ht="15">
      <c r="A45" s="24" t="s">
        <v>38</v>
      </c>
      <c r="B45" s="21"/>
      <c r="C45" s="38" t="s">
        <v>41</v>
      </c>
      <c r="D45" s="38"/>
    </row>
    <row r="46" spans="1:4" ht="97.5" customHeight="1">
      <c r="A46" s="26" t="s">
        <v>39</v>
      </c>
      <c r="B46" s="21"/>
      <c r="C46" s="39" t="s">
        <v>36</v>
      </c>
      <c r="D46" s="39"/>
    </row>
    <row r="47" spans="1:4" ht="15">
      <c r="A47" s="24" t="s">
        <v>40</v>
      </c>
      <c r="B47" s="21"/>
      <c r="C47" s="33"/>
      <c r="D47" s="33"/>
    </row>
    <row r="48" spans="1:4" ht="15">
      <c r="A48" s="22" t="s">
        <v>37</v>
      </c>
      <c r="B48" s="21"/>
      <c r="C48" s="33"/>
      <c r="D48" s="33"/>
    </row>
  </sheetData>
  <mergeCells count="6">
    <mergeCell ref="C47:D47"/>
    <mergeCell ref="C48:D48"/>
    <mergeCell ref="A1:D1"/>
    <mergeCell ref="A41:D42"/>
    <mergeCell ref="C45:D45"/>
    <mergeCell ref="C46:D4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2022-01-26T20:37:48Z</cp:lastPrinted>
  <dcterms:created xsi:type="dcterms:W3CDTF">2017-12-20T04:54:53Z</dcterms:created>
  <dcterms:modified xsi:type="dcterms:W3CDTF">2022-01-27T15:58:28Z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