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DIF RESPALDO\CUENTAS PUBLICAS DIF MOROLEON\CUENTAS PUBLICAS 2022\SEGUNDO TRIMESTRE_2022_CUENTA PUBLICA\"/>
    </mc:Choice>
  </mc:AlternateContent>
  <xr:revisionPtr revIDLastSave="0" documentId="8_{A2C368BD-C299-4970-AA78-2FCA254749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<sst xmlns="http://schemas.openxmlformats.org/spreadsheetml/2006/main" count="58" uniqueCount="58">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</sst>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726873.92</v>
      </c>
      <c r="C4" s="14">
        <f>SUM(C5:C11)</f>
        <v>638973.07999999996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4656.99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726873.92</v>
      </c>
      <c r="C11" s="15">
        <v>634316.09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4999999.9800000004</v>
      </c>
      <c r="C13" s="14">
        <f>SUM(C14:C15)</f>
        <v>9939121.6999999993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4999999.9800000004</v>
      </c>
      <c r="C15" s="15">
        <v>9939121.6999999993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199692.41</v>
      </c>
      <c r="C17" s="14">
        <f>SUM(C18:C22)</f>
        <v>1785924.78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199692.41</v>
      </c>
      <c r="C22" s="15">
        <v>1785924.78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5926566.3100000005</v>
      </c>
      <c r="C24" s="16">
        <f>SUM(C4+C13+C17)</f>
        <v>12364019.559999999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4073590.36</v>
      </c>
      <c r="C27" s="14">
        <f>SUM(C28:C30)</f>
        <v>10030940.729999999</v>
      </c>
      <c r="D27" s="2"/>
    </row>
    <row r="28" spans="1:5" ht="11.25" customHeight="1" x14ac:dyDescent="0.2">
      <c r="A28" s="8" t="s">
        <v>37</v>
      </c>
      <c r="B28" s="15">
        <v>3301222.71</v>
      </c>
      <c r="C28" s="15">
        <v>8995239.7899999991</v>
      </c>
      <c r="D28" s="4">
        <v>5110</v>
      </c>
    </row>
    <row r="29" spans="1:5" ht="11.25" customHeight="1" x14ac:dyDescent="0.2">
      <c r="A29" s="8" t="s">
        <v>16</v>
      </c>
      <c r="B29" s="15">
        <v>507318.01</v>
      </c>
      <c r="C29" s="15">
        <v>647637.37</v>
      </c>
      <c r="D29" s="4">
        <v>5120</v>
      </c>
    </row>
    <row r="30" spans="1:5" ht="11.25" customHeight="1" x14ac:dyDescent="0.2">
      <c r="A30" s="8" t="s">
        <v>17</v>
      </c>
      <c r="B30" s="15">
        <v>265049.64</v>
      </c>
      <c r="C30" s="15">
        <v>388063.57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102330.14</v>
      </c>
      <c r="C32" s="14">
        <f>SUM(C33:C41)</f>
        <v>284273.21999999997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39756.71</v>
      </c>
      <c r="C36" s="15">
        <v>134493.76999999999</v>
      </c>
      <c r="D36" s="4">
        <v>5240</v>
      </c>
    </row>
    <row r="37" spans="1:4" ht="11.25" customHeight="1" x14ac:dyDescent="0.2">
      <c r="A37" s="8" t="s">
        <v>22</v>
      </c>
      <c r="B37" s="15">
        <v>62573.43</v>
      </c>
      <c r="C37" s="15">
        <v>149779.45000000001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114000</v>
      </c>
      <c r="C43" s="14">
        <f>SUM(C44:C46)</f>
        <v>1718523.78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114000</v>
      </c>
      <c r="C46" s="15">
        <v>1718523.78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300627.58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300627.58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4289920.5</v>
      </c>
      <c r="C66" s="16">
        <f>C63+C55+C48+C43+C32+C27</f>
        <v>12334365.309999999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1636645.8100000005</v>
      </c>
      <c r="C68" s="14">
        <f>C24-C66</f>
        <v>29654.25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2019-05-15T20:49:00Z</cp:lastPrinted>
  <dcterms:created xsi:type="dcterms:W3CDTF">2012-12-11T20:29:16Z</dcterms:created>
  <dcterms:modified xsi:type="dcterms:W3CDTF">2022-07-29T05:06:39Z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