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TERCER TRIMESTRE_2022_CUENTA PUBLICA\"/>
    </mc:Choice>
  </mc:AlternateContent>
  <xr:revisionPtr revIDLastSave="0" documentId="8_{352AEB4E-232B-45B3-BA3D-B2F8C249FF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<sst xmlns="http://schemas.openxmlformats.org/spreadsheetml/2006/main" count="27" uniqueCount="27">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</sst>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E9" sqref="E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5960602.0399999991</v>
      </c>
      <c r="C3" s="8">
        <f t="shared" ref="C3:F3" si="0">C4+C12</f>
        <v>26162596.870000001</v>
      </c>
      <c r="D3" s="8">
        <f t="shared" si="0"/>
        <v>24689311.200000003</v>
      </c>
      <c r="E3" s="8">
        <f t="shared" si="0"/>
        <v>7433887.709999999</v>
      </c>
      <c r="F3" s="8">
        <f t="shared" si="0"/>
        <v>1473285.669999999</v>
      </c>
    </row>
    <row r="4" spans="1:6" x14ac:dyDescent="0.2">
      <c r="A4" s="5" t="s">
        <v>4</v>
      </c>
      <c r="B4" s="8">
        <f>SUM(B5:B11)</f>
        <v>1980397.35</v>
      </c>
      <c r="C4" s="8">
        <f>SUM(C5:C11)</f>
        <v>26018468.23</v>
      </c>
      <c r="D4" s="8">
        <f>SUM(D5:D11)</f>
        <v>24689311.200000003</v>
      </c>
      <c r="E4" s="8">
        <f>SUM(E5:E11)</f>
        <v>3309554.379999999</v>
      </c>
      <c r="F4" s="8">
        <f>SUM(F5:F11)</f>
        <v>1329157.0299999989</v>
      </c>
    </row>
    <row r="5" spans="1:6" x14ac:dyDescent="0.2">
      <c r="A5" s="6" t="s">
        <v>5</v>
      </c>
      <c r="B5" s="9">
        <v>1363055.57</v>
      </c>
      <c r="C5" s="9">
        <v>13169372.710000001</v>
      </c>
      <c r="D5" s="9">
        <v>11099179.390000001</v>
      </c>
      <c r="E5" s="9">
        <f>B5+C5-D5</f>
        <v>3433248.8900000006</v>
      </c>
      <c r="F5" s="9">
        <f t="shared" ref="F5:F11" si="1">E5-B5</f>
        <v>2070193.3200000005</v>
      </c>
    </row>
    <row r="6" spans="1:6" x14ac:dyDescent="0.2">
      <c r="A6" s="6" t="s">
        <v>6</v>
      </c>
      <c r="B6" s="9">
        <v>617341.78</v>
      </c>
      <c r="C6" s="9">
        <v>12849095.52</v>
      </c>
      <c r="D6" s="9">
        <v>13590131.810000001</v>
      </c>
      <c r="E6" s="9">
        <f t="shared" ref="E6:E11" si="2">B6+C6-D6</f>
        <v>-123694.51000000164</v>
      </c>
      <c r="F6" s="9">
        <f t="shared" si="1"/>
        <v>-741036.29000000167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3980204.6899999995</v>
      </c>
      <c r="C12" s="8">
        <f>SUM(C13:C21)</f>
        <v>144128.64000000001</v>
      </c>
      <c r="D12" s="8">
        <f>SUM(D13:D21)</f>
        <v>0</v>
      </c>
      <c r="E12" s="8">
        <f>SUM(E13:E21)</f>
        <v>4124333.33</v>
      </c>
      <c r="F12" s="8">
        <f>SUM(F13:F21)</f>
        <v>144128.64000000013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3480939.85</v>
      </c>
      <c r="C15" s="10">
        <v>0</v>
      </c>
      <c r="D15" s="10">
        <v>0</v>
      </c>
      <c r="E15" s="10">
        <f t="shared" si="4"/>
        <v>3480939.85</v>
      </c>
      <c r="F15" s="10">
        <f t="shared" si="3"/>
        <v>0</v>
      </c>
    </row>
    <row r="16" spans="1:6" x14ac:dyDescent="0.2">
      <c r="A16" s="6" t="s">
        <v>14</v>
      </c>
      <c r="B16" s="9">
        <v>2212447.67</v>
      </c>
      <c r="C16" s="9">
        <v>144128.64000000001</v>
      </c>
      <c r="D16" s="9">
        <v>0</v>
      </c>
      <c r="E16" s="9">
        <f t="shared" si="4"/>
        <v>2356576.31</v>
      </c>
      <c r="F16" s="9">
        <f t="shared" si="3"/>
        <v>144128.64000000013</v>
      </c>
    </row>
    <row r="17" spans="1:6" x14ac:dyDescent="0.2">
      <c r="A17" s="6" t="s">
        <v>15</v>
      </c>
      <c r="B17" s="9">
        <v>66413</v>
      </c>
      <c r="C17" s="9">
        <v>0</v>
      </c>
      <c r="D17" s="9">
        <v>0</v>
      </c>
      <c r="E17" s="9">
        <f t="shared" si="4"/>
        <v>66413</v>
      </c>
      <c r="F17" s="9">
        <f t="shared" si="3"/>
        <v>0</v>
      </c>
    </row>
    <row r="18" spans="1:6" x14ac:dyDescent="0.2">
      <c r="A18" s="6" t="s">
        <v>16</v>
      </c>
      <c r="B18" s="9">
        <v>-1779595.83</v>
      </c>
      <c r="C18" s="9">
        <v>0</v>
      </c>
      <c r="D18" s="9">
        <v>0</v>
      </c>
      <c r="E18" s="9">
        <f t="shared" si="4"/>
        <v>-1779595.83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2018-03-08T18:40:55Z</cp:lastPrinted>
  <dcterms:created xsi:type="dcterms:W3CDTF">2014-02-09T04:04:15Z</dcterms:created>
  <dcterms:modified xsi:type="dcterms:W3CDTF">2022-10-24T17:53:44Z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