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556DDB28-39C2-448C-87CF-D76B1FEEBD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<sst xmlns="http://schemas.openxmlformats.org/spreadsheetml/2006/main" count="45" uniqueCount="37">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</sst>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D32" sqref="D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11167645.77</v>
      </c>
      <c r="D3" s="3">
        <f t="shared" ref="D3:E3" si="0">SUM(D4:D13)</f>
        <v>12068562.720000001</v>
      </c>
      <c r="E3" s="4">
        <f t="shared" si="0"/>
        <v>12074479.41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17853.27</v>
      </c>
      <c r="D8" s="6">
        <v>2379.67</v>
      </c>
      <c r="E8" s="7">
        <v>5660.92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2667336.1</v>
      </c>
      <c r="D10" s="6">
        <v>2236183.16</v>
      </c>
      <c r="E10" s="7">
        <v>2236183.16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8482456.4000000004</v>
      </c>
      <c r="D12" s="6">
        <v>9829999.8900000006</v>
      </c>
      <c r="E12" s="7">
        <v>9832635.3300000001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11167645.77</v>
      </c>
      <c r="D14" s="9">
        <f t="shared" ref="D14:E14" si="1">SUM(D15:D23)</f>
        <v>11270463.129999999</v>
      </c>
      <c r="E14" s="10">
        <f t="shared" si="1"/>
        <v>11276379.82</v>
      </c>
    </row>
    <row r="15" spans="1:5" x14ac:dyDescent="0.2">
      <c r="A15" s="5"/>
      <c r="B15" s="14" t="s">
        <v>12</v>
      </c>
      <c r="C15" s="6">
        <v>7889565.3399999999</v>
      </c>
      <c r="D15" s="6">
        <v>7500063.3399999999</v>
      </c>
      <c r="E15" s="7">
        <v>7502698.7800000003</v>
      </c>
    </row>
    <row r="16" spans="1:5" x14ac:dyDescent="0.2">
      <c r="A16" s="5"/>
      <c r="B16" s="14" t="s">
        <v>13</v>
      </c>
      <c r="C16" s="6">
        <v>1344162.03</v>
      </c>
      <c r="D16" s="6">
        <v>1526303.19</v>
      </c>
      <c r="E16" s="7">
        <v>1531251.19</v>
      </c>
    </row>
    <row r="17" spans="1:5" x14ac:dyDescent="0.2">
      <c r="A17" s="5"/>
      <c r="B17" s="14" t="s">
        <v>14</v>
      </c>
      <c r="C17" s="6">
        <v>1022663.59</v>
      </c>
      <c r="D17" s="6">
        <v>691211.91</v>
      </c>
      <c r="E17" s="7">
        <v>689545.16</v>
      </c>
    </row>
    <row r="18" spans="1:5" x14ac:dyDescent="0.2">
      <c r="A18" s="5"/>
      <c r="B18" s="14" t="s">
        <v>9</v>
      </c>
      <c r="C18" s="6">
        <v>354869.55</v>
      </c>
      <c r="D18" s="6">
        <v>580476.44999999995</v>
      </c>
      <c r="E18" s="7">
        <v>580476.44999999995</v>
      </c>
    </row>
    <row r="19" spans="1:5" x14ac:dyDescent="0.2">
      <c r="A19" s="5"/>
      <c r="B19" s="14" t="s">
        <v>15</v>
      </c>
      <c r="C19" s="6">
        <v>71000</v>
      </c>
      <c r="D19" s="6">
        <v>149148.64000000001</v>
      </c>
      <c r="E19" s="7">
        <v>149148.64000000001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485385.26</v>
      </c>
      <c r="D22" s="6">
        <v>823259.6</v>
      </c>
      <c r="E22" s="7">
        <v>823259.6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798099.59000000171</v>
      </c>
      <c r="E24" s="13">
        <f>E3-E14</f>
        <v>798099.58999999985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798099.59</v>
      </c>
      <c r="E28" s="21">
        <f>SUM(E29:E35)</f>
        <v>798099.59</v>
      </c>
    </row>
    <row r="29" spans="1:5" x14ac:dyDescent="0.2">
      <c r="A29" s="5"/>
      <c r="B29" s="14" t="s">
        <v>26</v>
      </c>
      <c r="C29" s="22">
        <v>0</v>
      </c>
      <c r="D29" s="22">
        <v>949605.94</v>
      </c>
      <c r="E29" s="23">
        <v>946511.41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-105304.2</v>
      </c>
      <c r="E32" s="23">
        <v>-102209.67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-46202.15</v>
      </c>
      <c r="E34" s="23">
        <v>-46202.15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798099.59</v>
      </c>
      <c r="E40" s="13">
        <f>E28+E36</f>
        <v>798099.59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2018-07-16T14:09:31Z</cp:lastPrinted>
  <dcterms:created xsi:type="dcterms:W3CDTF">2017-12-20T04:54:53Z</dcterms:created>
  <dcterms:modified xsi:type="dcterms:W3CDTF">2023-01-23T15:37:39Z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