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1er. Trimestre  Enero-Marzo 2022\"/>
    </mc:Choice>
  </mc:AlternateContent>
  <xr:revisionPtr revIDLastSave="0" documentId="13_ncr:1_{3C0DEB80-8424-402A-8FA0-39785B23E7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E35" i="1" s="1"/>
  <c r="D25" i="1"/>
  <c r="D22" i="1"/>
  <c r="D18" i="1"/>
  <c r="D9" i="1"/>
  <c r="D6" i="1"/>
  <c r="D35" i="1" s="1"/>
  <c r="I31" i="1" l="1"/>
  <c r="I30" i="1" s="1"/>
  <c r="F30" i="1"/>
  <c r="F18" i="1"/>
  <c r="F6" i="1"/>
  <c r="I9" i="1"/>
  <c r="I25" i="1"/>
  <c r="I22" i="1"/>
  <c r="F25" i="1"/>
  <c r="F9" i="1"/>
  <c r="F22" i="1"/>
  <c r="I19" i="1"/>
  <c r="I18" i="1" s="1"/>
  <c r="I6" i="1"/>
  <c r="I35" i="1" s="1"/>
  <c r="F35" i="1" l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<sst xmlns="http://schemas.openxmlformats.org/spreadsheetml/2006/main" count="70" uniqueCount="70">
  <si>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</si>
  <si>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</si>
  <si>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</si>
  <si>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</si>
  <si>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</si>
  <si>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</si>
  <si>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</si>
  <si>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</si>
  <si>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</si>
  <si>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</si>
  <si>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</si>
  <si>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</si>
  <si>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</si>
  <si>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</si>
  <si>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</si>
  <si>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</si>
  <si>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</si>
  <si>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</si>
  <si>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</si>
  <si>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</si>
  <si>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</si>
  <si>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</si>
  <si>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</si>
  <si>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</si>
  <si>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</si>
  <si>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</si>
  <si>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</si>
  <si>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</si>
  <si>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</si>
  <si>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</si>
  <si>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</si>
  <si>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</si>
  <si>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</si>
  <si>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</si>
  <si>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</si>
  <si>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</si>
  <si>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</si>
  <si>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</si>
  <si>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</si>
  <si>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</si>
  <si>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</si>
  <si>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</si>
  <si>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</si>
  <si>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</si>
  <si>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</si>
  <si>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</si>
  <si>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</si>
  <si>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</si>
  <si>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</si>
  <si>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</si>
  <si>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</si>
  <si>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</si>
  <si>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</si>
  <si>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</si>
  <si>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</si>
  <si>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</si>
  <si>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</si>
  <si>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</si>
  <si>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</si>
  <si>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</si>
  <si>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</si>
  <si>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</si>
  <si>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</si>
  <si>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</si>
  <si>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</si>
  <si>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Patronato de Feria Moroleón, Gto.
Gasto por Categoría Programática
Del 1 de Enero al 31 de Marzo de 2022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</si>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</sst>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topLeftCell="A19" zoomScaleNormal="100" zoomScaleSheetLayoutView="90" workbookViewId="0">
      <selection activeCell="C37" sqref="C37:C42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3929943.09</v>
      </c>
      <c r="E9" s="16">
        <f>SUM(E10:E17)</f>
        <v>943273.13</v>
      </c>
      <c r="F9" s="16">
        <f t="shared" ref="F9:I9" si="1">SUM(F10:F17)</f>
        <v>4873216.22</v>
      </c>
      <c r="G9" s="16">
        <f t="shared" si="1"/>
        <v>2165553.42</v>
      </c>
      <c r="H9" s="16">
        <f t="shared" si="1"/>
        <v>2432153.42</v>
      </c>
      <c r="I9" s="16">
        <f t="shared" si="1"/>
        <v>2707662.8</v>
      </c>
    </row>
    <row r="10" spans="1:9" x14ac:dyDescent="0.2">
      <c r="A10" s="15" t="s">
        <v>43</v>
      </c>
      <c r="B10" s="6"/>
      <c r="C10" s="3" t="s">
        <v>4</v>
      </c>
      <c r="D10" s="17">
        <v>3929943.09</v>
      </c>
      <c r="E10" s="17">
        <v>943273.13</v>
      </c>
      <c r="F10" s="17">
        <f t="shared" ref="F10:F17" si="2">D10+E10</f>
        <v>4873216.22</v>
      </c>
      <c r="G10" s="17">
        <v>2165553.42</v>
      </c>
      <c r="H10" s="17">
        <v>2432153.42</v>
      </c>
      <c r="I10" s="17">
        <f t="shared" ref="I10:I17" si="3">F10-G10</f>
        <v>2707662.8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3929943.09</v>
      </c>
      <c r="E35" s="18">
        <f t="shared" ref="E35:I35" si="16">SUM(E6+E9+E18+E22+E25+E30+E32+E33+E34)</f>
        <v>943273.13</v>
      </c>
      <c r="F35" s="18">
        <f t="shared" si="16"/>
        <v>4873216.22</v>
      </c>
      <c r="G35" s="18">
        <f t="shared" si="16"/>
        <v>2165553.42</v>
      </c>
      <c r="H35" s="18">
        <f t="shared" si="16"/>
        <v>2432153.42</v>
      </c>
      <c r="I35" s="18">
        <f t="shared" si="16"/>
        <v>2707662.8</v>
      </c>
    </row>
    <row r="36" spans="1:9" x14ac:dyDescent="0.2">
      <c r="B36" s="1" t="s">
        <v>36</v>
      </c>
    </row>
    <row r="37" spans="1:9" x14ac:dyDescent="0.2">
      <c r="C37" s="1" t="s">
        <v>66</v>
      </c>
    </row>
    <row r="38" spans="1:9" x14ac:dyDescent="0.2">
      <c r="C38" s="1" t="s">
        <v>67</v>
      </c>
    </row>
    <row r="39" spans="1:9" x14ac:dyDescent="0.2">
      <c r="C39" s="1" t="s">
        <v>68</v>
      </c>
    </row>
    <row r="42" spans="1:9" x14ac:dyDescent="0.2">
      <c r="C42" s="1" t="s">
        <v>69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2017-03-30T22:19:49Z</cp:lastPrinted>
  <dcterms:created xsi:type="dcterms:W3CDTF">2012-12-11T21:13:37Z</dcterms:created>
  <dcterms:modified xsi:type="dcterms:W3CDTF">2022-04-26T14:45:14Z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