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-Charly\Desktop\Cuenta Publica PFM 2do. Trimestre Abril-Junio 2022\"/>
    </mc:Choice>
  </mc:AlternateContent>
  <xr:revisionPtr revIDLastSave="0" documentId="13_ncr:1_{3F313808-DBD2-48A9-92E9-CD11059EFD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E24" i="1" s="1"/>
  <c r="D3" i="1"/>
  <c r="D24" i="1" s="1"/>
  <c r="C14" i="1"/>
  <c r="C3" i="1"/>
  <c r="C24" i="1" s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<sst xmlns="http://schemas.openxmlformats.org/spreadsheetml/2006/main" count="49" uniqueCount="41">
  <si>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</si>
  <si>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</si>
  <si>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</si>
  <si>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</si>
  <si>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</si>
  <si>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</si>
  <si>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</si>
  <si>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</si>
  <si>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</si>
  <si>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</si>
  <si>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</si>
  <si>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</si>
  <si>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</si>
  <si>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</si>
  <si>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</si>
  <si>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</si>
  <si>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</si>
  <si>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</si>
  <si>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</si>
  <si>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</si>
  <si>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</si>
  <si>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</si>
  <si>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</si>
  <si>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</si>
  <si>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</si>
  <si>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</si>
  <si>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</si>
  <si>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</si>
  <si>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</si>
  <si>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</si>
  <si>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</si>
  <si>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</si>
  <si>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</si>
  <si>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</si>
  <si>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</si>
  <si>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</si>
  <si>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Patronato de Feria Moroleón, Gto.
Flujo de Fondos
Del 1 de Enero al 30 de Junio de 2022</t>
  </si>
  <si>
    <t xml:space="preserve">                                                                                                               </t>
  </si>
  <si>
    <t>Prof. Eduardo Guzman Zavala                                                                  C.P. Carlos Leon Baeza</t>
  </si>
  <si>
    <t xml:space="preserve">                                                                                                                                           Elaboro</t>
  </si>
  <si>
    <t>Presidente del pratonato de la feria moroleon                                            Contador: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</si>
</sst>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Protection="1"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7"/>
  <sheetViews>
    <sheetView showGridLines="0" tabSelected="1" topLeftCell="A31" workbookViewId="0">
      <selection activeCell="E42" sqref="E42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3929943.09</v>
      </c>
      <c r="D3" s="3">
        <f t="shared" ref="D3:E3" si="0">SUM(D4:D13)</f>
        <v>1500254.85</v>
      </c>
      <c r="E3" s="4">
        <f t="shared" si="0"/>
        <v>1500254.85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30</v>
      </c>
      <c r="D8" s="6">
        <v>254.85</v>
      </c>
      <c r="E8" s="7">
        <v>254.85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3929913.09</v>
      </c>
      <c r="D12" s="6">
        <v>1500000</v>
      </c>
      <c r="E12" s="7">
        <v>1500000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3929943.09</v>
      </c>
      <c r="D14" s="9">
        <f t="shared" ref="D14:E14" si="1">SUM(D15:D23)</f>
        <v>2243700.7400000002</v>
      </c>
      <c r="E14" s="10">
        <f t="shared" si="1"/>
        <v>2243700.7400000002</v>
      </c>
    </row>
    <row r="15" spans="1:5" x14ac:dyDescent="0.2">
      <c r="A15" s="5"/>
      <c r="B15" s="14" t="s">
        <v>12</v>
      </c>
      <c r="C15" s="6">
        <v>76384.800000000003</v>
      </c>
      <c r="D15" s="6">
        <v>38191.599999999999</v>
      </c>
      <c r="E15" s="7">
        <v>38191.599999999999</v>
      </c>
    </row>
    <row r="16" spans="1:5" x14ac:dyDescent="0.2">
      <c r="A16" s="5"/>
      <c r="B16" s="14" t="s">
        <v>13</v>
      </c>
      <c r="C16" s="6">
        <v>135810.09</v>
      </c>
      <c r="D16" s="6">
        <v>1090</v>
      </c>
      <c r="E16" s="7">
        <v>1090</v>
      </c>
    </row>
    <row r="17" spans="1:5" x14ac:dyDescent="0.2">
      <c r="A17" s="5"/>
      <c r="B17" s="14" t="s">
        <v>14</v>
      </c>
      <c r="C17" s="6">
        <v>3716054.28</v>
      </c>
      <c r="D17" s="6">
        <v>2204419.14</v>
      </c>
      <c r="E17" s="7">
        <v>2204419.14</v>
      </c>
    </row>
    <row r="18" spans="1:5" x14ac:dyDescent="0.2">
      <c r="A18" s="5"/>
      <c r="B18" s="14" t="s">
        <v>9</v>
      </c>
      <c r="C18" s="6">
        <v>1693.92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-743445.89000000013</v>
      </c>
      <c r="E24" s="13">
        <f>E3-E14</f>
        <v>-743445.89000000013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-743445.89</v>
      </c>
      <c r="E28" s="21">
        <f>SUM(E29:E35)</f>
        <v>-743445.89</v>
      </c>
    </row>
    <row r="29" spans="1:5" x14ac:dyDescent="0.2">
      <c r="A29" s="5"/>
      <c r="B29" s="14" t="s">
        <v>26</v>
      </c>
      <c r="C29" s="22">
        <v>0</v>
      </c>
      <c r="D29" s="22">
        <v>-712195.89</v>
      </c>
      <c r="E29" s="23">
        <v>-712195.89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-31250</v>
      </c>
      <c r="E32" s="23">
        <v>-31250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-743445.89</v>
      </c>
      <c r="E40" s="13">
        <f>E28+E36</f>
        <v>-743445.89</v>
      </c>
    </row>
    <row r="41" spans="1:5" x14ac:dyDescent="0.2">
      <c r="A41" s="1" t="s">
        <v>24</v>
      </c>
    </row>
    <row r="42" spans="1:5" ht="15" x14ac:dyDescent="0.25">
      <c r="B42" s="31" t="s">
        <v>39</v>
      </c>
      <c r="C42" s="31"/>
    </row>
    <row r="43" spans="1:5" ht="15" x14ac:dyDescent="0.25">
      <c r="B43" s="31" t="s">
        <v>40</v>
      </c>
      <c r="C43" s="31"/>
    </row>
    <row r="44" spans="1:5" ht="15" x14ac:dyDescent="0.25">
      <c r="B44" s="31" t="s">
        <v>37</v>
      </c>
      <c r="C44" s="31"/>
    </row>
    <row r="45" spans="1:5" ht="15" x14ac:dyDescent="0.25">
      <c r="B45" s="31"/>
      <c r="C45" s="31"/>
    </row>
    <row r="46" spans="1:5" ht="15" x14ac:dyDescent="0.25">
      <c r="B46" s="31"/>
      <c r="C46" s="31"/>
    </row>
    <row r="47" spans="1:5" ht="15" x14ac:dyDescent="0.25">
      <c r="B47" s="31" t="s">
        <v>38</v>
      </c>
      <c r="C47" s="31"/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Conta-Charly</cp:lastModifiedBy>
  <cp:lastPrinted>2018-07-16T14:09:31Z</cp:lastPrinted>
  <dcterms:created xsi:type="dcterms:W3CDTF">2017-12-20T04:54:53Z</dcterms:created>
  <dcterms:modified xsi:type="dcterms:W3CDTF">2022-07-23T00:04:21Z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